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175" windowHeight="8505" activeTab="0"/>
  </bookViews>
  <sheets>
    <sheet name="Ист" sheetId="1" r:id="rId1"/>
  </sheets>
  <definedNames>
    <definedName name="_xlnm.Print_Titles" localSheetId="0">'Ист'!$8:$9</definedName>
    <definedName name="_xlnm.Print_Area" localSheetId="0">'Ист'!$A$1:$E$19</definedName>
  </definedNames>
  <calcPr fullCalcOnLoad="1"/>
</workbook>
</file>

<file path=xl/sharedStrings.xml><?xml version="1.0" encoding="utf-8"?>
<sst xmlns="http://schemas.openxmlformats.org/spreadsheetml/2006/main" count="30" uniqueCount="30">
  <si>
    <t>КБК</t>
  </si>
  <si>
    <t>Итого источников внутреннего финансирования дефицита</t>
  </si>
  <si>
    <t>Наименование</t>
  </si>
  <si>
    <t>к постановлению</t>
  </si>
  <si>
    <t>( рублей)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</si>
  <si>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</si>
  <si>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</si>
  <si>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</si>
  <si>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</si>
  <si>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</si>
  <si>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администрации Суражского района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</si>
  <si>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</si>
  <si>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</si>
  <si>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</si>
  <si>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</si>
  <si>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Процент кассового исполнения к уточненным назначениям</t>
  </si>
  <si>
    <t>Приложение № 4</t>
  </si>
  <si>
    <t xml:space="preserve"> 842 05 00 00 00 0000 000</t>
  </si>
  <si>
    <t>842 01 05 00 00 00 0000 500</t>
  </si>
  <si>
    <t>842 01 05 02 00 00 0000 500</t>
  </si>
  <si>
    <t>842 01 05 02 01 00 0000 510</t>
  </si>
  <si>
    <t>842 01 05 02 01 05 0000 510</t>
  </si>
  <si>
    <t>842 01 05 00 00 00 0000 600</t>
  </si>
  <si>
    <t>842 01 05 02 00 00 0000 600</t>
  </si>
  <si>
    <t>842 01 05 02 01 00 0000 610</t>
  </si>
  <si>
    <t>842 01 05 02 01 05 0000 610</t>
  </si>
  <si>
    <t>Уточненные назначения на 2018 год</t>
  </si>
  <si>
    <t>Кассовое исполнение за 1 полугодие  2018 года</t>
  </si>
  <si>
    <t>Источники внутреннего финансирования дефицита районного бюджета за 1 полугодие 2018 года</t>
  </si>
  <si>
    <t xml:space="preserve">от  10.07.2018 г. № 693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</si>
</sst>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  <numFmt numFmtId="171" formatCode="_-* #,##0.0_р_._-;\-* #,##0.0_р_._-;_-* &quot;-&quot;??_р_._-;_-@_-"/>
    <numFmt numFmtId="172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46" fillId="0" borderId="10" xfId="53" applyFont="1" applyBorder="1" applyAlignment="1">
      <alignment horizontal="center" vertical="center" wrapText="1"/>
      <protection/>
    </xf>
    <xf numFmtId="0" fontId="46" fillId="0" borderId="10" xfId="53" applyFont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justify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top" wrapText="1"/>
    </xf>
    <xf numFmtId="168" fontId="5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Normal="8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4.75390625" style="4" customWidth="1"/>
    <col min="2" max="2" width="47.875" style="4" customWidth="1"/>
    <col min="3" max="3" width="15.375" style="1" customWidth="1"/>
    <col min="4" max="4" width="16.125" style="1" customWidth="1"/>
    <col min="5" max="5" width="13.00390625" style="1" customWidth="1"/>
    <col min="6" max="6" width="9.125" style="1" customWidth="1"/>
    <col min="7" max="7" width="9.875" style="1" hidden="1" customWidth="1"/>
    <col min="8" max="16384" width="9.125" style="1" customWidth="1"/>
  </cols>
  <sheetData>
    <row r="1" spans="1:6" ht="17.25" customHeight="1">
      <c r="A1" s="6"/>
      <c r="B1" s="5"/>
      <c r="C1" s="21" t="s">
        <v>16</v>
      </c>
      <c r="D1" s="21"/>
      <c r="F1" s="9"/>
    </row>
    <row r="2" spans="1:6" ht="16.5" customHeight="1">
      <c r="A2" s="6"/>
      <c r="B2" s="5"/>
      <c r="C2" s="21" t="s">
        <v>3</v>
      </c>
      <c r="D2" s="21"/>
      <c r="F2" s="9"/>
    </row>
    <row r="3" spans="1:6" ht="15" customHeight="1">
      <c r="A3" s="6"/>
      <c r="B3" s="5"/>
      <c r="C3" s="21" t="s">
        <v>10</v>
      </c>
      <c r="D3" s="21"/>
      <c r="F3" s="9"/>
    </row>
    <row r="4" spans="1:6" ht="15" customHeight="1">
      <c r="A4" s="7"/>
      <c r="B4" s="5"/>
      <c r="C4" s="21" t="s">
        <v>29</v>
      </c>
      <c r="D4" s="21"/>
      <c r="F4" s="9"/>
    </row>
    <row r="5" ht="10.5" customHeight="1">
      <c r="A5" s="3"/>
    </row>
    <row r="6" spans="1:6" ht="24" customHeight="1">
      <c r="A6" s="25" t="s">
        <v>28</v>
      </c>
      <c r="B6" s="25"/>
      <c r="C6" s="25"/>
      <c r="D6" s="25"/>
      <c r="E6" s="25"/>
      <c r="F6" s="8"/>
    </row>
    <row r="7" spans="3:5" ht="12.75" customHeight="1">
      <c r="C7" s="22" t="s">
        <v>4</v>
      </c>
      <c r="D7" s="22"/>
      <c r="E7" s="22"/>
    </row>
    <row r="8" spans="1:5" ht="33" customHeight="1">
      <c r="A8" s="26" t="s">
        <v>0</v>
      </c>
      <c r="B8" s="26" t="s">
        <v>2</v>
      </c>
      <c r="C8" s="23" t="s">
        <v>26</v>
      </c>
      <c r="D8" s="23" t="s">
        <v>27</v>
      </c>
      <c r="E8" s="27" t="s">
        <v>15</v>
      </c>
    </row>
    <row r="9" spans="1:5" s="2" customFormat="1" ht="42.75" customHeight="1">
      <c r="A9" s="26"/>
      <c r="B9" s="26"/>
      <c r="C9" s="24"/>
      <c r="D9" s="24"/>
      <c r="E9" s="28"/>
    </row>
    <row r="10" spans="1:5" ht="25.5">
      <c r="A10" s="10" t="s">
        <v>17</v>
      </c>
      <c r="B10" s="11" t="s">
        <v>5</v>
      </c>
      <c r="C10" s="12">
        <f>C15+C12</f>
        <v>2270334.7000000477</v>
      </c>
      <c r="D10" s="12">
        <f>D15+D12</f>
        <v>-1345072.099999994</v>
      </c>
      <c r="E10" s="20">
        <v>59.2</v>
      </c>
    </row>
    <row r="11" spans="1:5" ht="18">
      <c r="A11" s="13" t="s">
        <v>18</v>
      </c>
      <c r="B11" s="14" t="s">
        <v>11</v>
      </c>
      <c r="C11" s="15">
        <f aca="true" t="shared" si="0" ref="C11:D13">C12</f>
        <v>-453300965.03</v>
      </c>
      <c r="D11" s="19">
        <f t="shared" si="0"/>
        <v>-196889680.39</v>
      </c>
      <c r="E11" s="20">
        <f aca="true" t="shared" si="1" ref="E11:E19">D11/C11*100</f>
        <v>43.43464840781215</v>
      </c>
    </row>
    <row r="12" spans="1:5" ht="18">
      <c r="A12" s="13" t="s">
        <v>19</v>
      </c>
      <c r="B12" s="14" t="s">
        <v>12</v>
      </c>
      <c r="C12" s="15">
        <f>C14</f>
        <v>-453300965.03</v>
      </c>
      <c r="D12" s="19">
        <f t="shared" si="0"/>
        <v>-196889680.39</v>
      </c>
      <c r="E12" s="20">
        <f t="shared" si="1"/>
        <v>43.43464840781215</v>
      </c>
    </row>
    <row r="13" spans="1:5" ht="25.5">
      <c r="A13" s="13" t="s">
        <v>20</v>
      </c>
      <c r="B13" s="14" t="s">
        <v>13</v>
      </c>
      <c r="C13" s="15">
        <f t="shared" si="0"/>
        <v>-453300965.03</v>
      </c>
      <c r="D13" s="19">
        <f t="shared" si="0"/>
        <v>-196889680.39</v>
      </c>
      <c r="E13" s="20">
        <f t="shared" si="1"/>
        <v>43.43464840781215</v>
      </c>
    </row>
    <row r="14" spans="1:5" ht="25.5">
      <c r="A14" s="13" t="s">
        <v>21</v>
      </c>
      <c r="B14" s="14" t="s">
        <v>14</v>
      </c>
      <c r="C14" s="15">
        <v>-453300965.03</v>
      </c>
      <c r="D14" s="19">
        <v>-196889680.39</v>
      </c>
      <c r="E14" s="20">
        <f t="shared" si="1"/>
        <v>43.43464840781215</v>
      </c>
    </row>
    <row r="15" spans="1:5" ht="18">
      <c r="A15" s="13" t="s">
        <v>22</v>
      </c>
      <c r="B15" s="14" t="s">
        <v>6</v>
      </c>
      <c r="C15" s="15">
        <f aca="true" t="shared" si="2" ref="C15:D17">C16</f>
        <v>455571299.73</v>
      </c>
      <c r="D15" s="15">
        <f t="shared" si="2"/>
        <v>195544608.29</v>
      </c>
      <c r="E15" s="20">
        <f t="shared" si="1"/>
        <v>42.92294277666129</v>
      </c>
    </row>
    <row r="16" spans="1:5" ht="18">
      <c r="A16" s="13" t="s">
        <v>23</v>
      </c>
      <c r="B16" s="14" t="s">
        <v>7</v>
      </c>
      <c r="C16" s="15">
        <f t="shared" si="2"/>
        <v>455571299.73</v>
      </c>
      <c r="D16" s="15">
        <f t="shared" si="2"/>
        <v>195544608.29</v>
      </c>
      <c r="E16" s="20">
        <f t="shared" si="1"/>
        <v>42.92294277666129</v>
      </c>
    </row>
    <row r="17" spans="1:5" ht="25.5">
      <c r="A17" s="13" t="s">
        <v>24</v>
      </c>
      <c r="B17" s="14" t="s">
        <v>8</v>
      </c>
      <c r="C17" s="15">
        <f t="shared" si="2"/>
        <v>455571299.73</v>
      </c>
      <c r="D17" s="15">
        <f t="shared" si="2"/>
        <v>195544608.29</v>
      </c>
      <c r="E17" s="20">
        <f t="shared" si="1"/>
        <v>42.92294277666129</v>
      </c>
    </row>
    <row r="18" spans="1:5" ht="25.5">
      <c r="A18" s="13" t="s">
        <v>25</v>
      </c>
      <c r="B18" s="14" t="s">
        <v>9</v>
      </c>
      <c r="C18" s="15">
        <v>455571299.73</v>
      </c>
      <c r="D18" s="15">
        <v>195544608.29</v>
      </c>
      <c r="E18" s="20">
        <f t="shared" si="1"/>
        <v>42.92294277666129</v>
      </c>
    </row>
    <row r="19" spans="1:5" ht="25.5">
      <c r="A19" s="16"/>
      <c r="B19" s="17" t="s">
        <v>1</v>
      </c>
      <c r="C19" s="18">
        <f>C10</f>
        <v>2270334.7000000477</v>
      </c>
      <c r="D19" s="18">
        <f>D10</f>
        <v>-1345072.099999994</v>
      </c>
      <c r="E19" s="20">
        <v>59.2</v>
      </c>
    </row>
    <row r="20" ht="17.25" customHeight="1"/>
    <row r="21" ht="18" hidden="1"/>
  </sheetData>
  <sheetProtection/>
  <mergeCells count="11">
    <mergeCell ref="E8:E9"/>
    <mergeCell ref="C1:D1"/>
    <mergeCell ref="C2:D2"/>
    <mergeCell ref="C3:D3"/>
    <mergeCell ref="C4:D4"/>
    <mergeCell ref="C7:E7"/>
    <mergeCell ref="D8:D9"/>
    <mergeCell ref="A6:E6"/>
    <mergeCell ref="A8:A9"/>
    <mergeCell ref="B8:B9"/>
    <mergeCell ref="C8:C9"/>
  </mergeCells>
  <printOptions/>
  <pageMargins left="0.2755905511811024" right="0.3937007874015748" top="0.5511811023622047" bottom="0.35433070866141736" header="0.3149606299212598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2018-07-10T14:31:51Z</cp:lastPrinted>
  <dcterms:created xsi:type="dcterms:W3CDTF">2007-03-28T12:28:23Z</dcterms:created>
  <dcterms:modified xsi:type="dcterms:W3CDTF">2018-07-10T14:31:53Z</dcterms:modified>
  <cp:category/>
  <cp:version/>
  <cp:contentType/>
  <cp:contentStatus/>
</cp:coreProperties>
</file>