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270" windowWidth="17400" windowHeight="11640"/>
  </bookViews>
  <sheets>
    <sheet name="ИВФД" sheetId="3" r:id="rId1"/>
  </sheets>
  <calcPr calcId="124519"/>
</workbook>
</file>

<file path=xl/calcChain.xml><?xml version="1.0" encoding="utf-8"?>
<calcChain xmlns="http://schemas.openxmlformats.org/spreadsheetml/2006/main">
  <c r="E7" i="3"/>
  <c r="E15"/>
  <c r="E11"/>
  <c r="E28" l="1"/>
  <c r="D14"/>
  <c r="D10"/>
  <c r="C14"/>
  <c r="C10"/>
  <c r="C13" l="1"/>
  <c r="E14"/>
  <c r="C9"/>
  <c r="E10"/>
  <c r="D9"/>
  <c r="D13"/>
  <c r="C12" l="1"/>
  <c r="E13"/>
  <c r="C8"/>
  <c r="E9"/>
  <c r="D8"/>
  <c r="D12"/>
  <c r="D7" l="1"/>
  <c r="E12"/>
  <c r="E8"/>
  <c r="C7"/>
  <c r="C28" s="1"/>
  <c r="D28"/>
</calcChain>
</file>

<file path=xl/sharedStrings.xml><?xml version="1.0" encoding="utf-8"?>
<sst xmlns="http://schemas.openxmlformats.org/spreadsheetml/2006/main" count="42" uniqueCount="42">
  <si>
    <t>рублей</t>
  </si>
  <si>
    <t>Код бюджетной классификации Российской Федерации</t>
  </si>
  <si>
    <t>2 02 35460 02 0000 151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</si>
  <si>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</si>
  <si>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</si>
  <si>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Прочие безвозмездные поступления</t>
  </si>
  <si>
    <t>Прочие безвозмездные поступления в бюджеты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</si>
  <si>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</si>
  <si>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</si>
  <si>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</si>
  <si>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</si>
  <si>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</si>
  <si>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</si>
  <si>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</si>
  <si>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</si>
  <si>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1</t>
  </si>
  <si>
    <t>2</t>
  </si>
  <si>
    <t xml:space="preserve">Наименование </t>
  </si>
  <si>
    <t>842 01 05 00 00 00 0000 500</t>
  </si>
  <si>
    <t xml:space="preserve">842 01 05 02 00 00 0000 500 </t>
  </si>
  <si>
    <t>842 01 05 02 01 00 0000 510</t>
  </si>
  <si>
    <t>842 01 05 02 01 13 0000 510</t>
  </si>
  <si>
    <t>842 01 05 00 00 00 0000 000</t>
  </si>
  <si>
    <t>842 01 05 00 00 00 0000 600</t>
  </si>
  <si>
    <t xml:space="preserve">842 01 05 02 00 00 0000 600 </t>
  </si>
  <si>
    <t>842 01 05 02 01 00 0000 610</t>
  </si>
  <si>
    <t>842 01 05 02 01 13 0000 610</t>
  </si>
  <si>
    <t>ИТОГО источников внутреннего финансирования дефицита</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</si>
  <si>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</si>
  <si>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</si>
  <si>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</si>
  <si>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</si>
  <si>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городских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</si>
  <si>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</si>
  <si>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</si>
  <si>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</si>
  <si>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городских поселений</t>
  </si>
  <si>
    <t>Кассовое                                            исполнение</t>
  </si>
  <si>
    <t>Процент исполнения к уточненным назначениям</t>
  </si>
  <si>
    <t>Уточненные назначения                   на 2018 год</t>
  </si>
  <si>
    <t>Источники внутреннего финансирования дефицита бюджета муниципального образования "город Сураж" за 1 полугодие 2018 года</t>
  </si>
  <si>
    <t>Приложение 4                                                                             
к Постановлению администрации Суражского района                                                                    от 20 июля 2018 года № 705</t>
  </si>
</sst>
</file>

<file path=xl/styles.xml><?xml version="1.0" encoding="utf-8"?>
<styleSheet xmlns="http://schemas.openxmlformats.org/spreadsheetml/2006/main">
  <numFmts count="2">
    <numFmt numFmtId="43" formatCode="_-* #,##0.00_р_._-;\-* #,##0.00_р_._-;_-* &quot;-&quot;??_р_._-;_-@_-"/>
    <numFmt numFmtId="164" formatCode="#,##0.0"/>
  </numFmts>
  <fonts count="12">
    <font>
      <sz val="11"/>
      <color theme="1"/>
      <name val="Calibri"/>
      <family val="2"/>
      <charset val="204"/>
      <scheme val="minor"/>
    </font>
    <font>
      <sz val="14"/>
      <name val="Times New Roman"/>
      <family val="1"/>
      <charset val="204"/>
    </font>
    <font>
      <sz val="10"/>
      <name val="Helv"/>
      <charset val="204"/>
    </font>
    <font>
      <sz val="11"/>
      <color indexed="8"/>
      <name val="Calibri"/>
      <family val="2"/>
      <charset val="204"/>
    </font>
    <font>
      <sz val="11"/>
      <color theme="1"/>
      <name val="Calibri"/>
      <family val="2"/>
      <charset val="204"/>
      <scheme val="minor"/>
    </font>
    <font>
      <sz val="14"/>
      <color rgb="FF0000CC"/>
      <name val="Times New Roman"/>
      <family val="1"/>
      <charset val="204"/>
    </font>
    <font>
      <b/>
      <sz val="12"/>
      <name val="Times New Roman"/>
      <family val="1"/>
      <charset val="204"/>
    </font>
    <font>
      <sz val="12"/>
      <name val="Times New Roman"/>
      <family val="1"/>
      <charset val="204"/>
    </font>
    <font>
      <sz val="12"/>
      <color rgb="FF0000CC"/>
      <name val="Times New Roman"/>
      <family val="1"/>
      <charset val="204"/>
    </font>
    <font>
      <b/>
      <sz val="12"/>
      <color rgb="FF0000CC"/>
      <name val="Times New Roman"/>
      <family val="1"/>
      <charset val="204"/>
    </font>
    <font>
      <b/>
      <sz val="14"/>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4" fillId="0" borderId="0"/>
    <xf numFmtId="0" fontId="2" fillId="0" borderId="0"/>
    <xf numFmtId="43" fontId="3" fillId="0" borderId="0" applyFont="0" applyFill="0" applyBorder="0" applyAlignment="0" applyProtection="0"/>
  </cellStyleXfs>
  <cellXfs count="35">
    <xf numFmtId="0" fontId="0" fillId="0" borderId="0" xfId="0"/>
    <xf numFmtId="0" fontId="5" fillId="0" borderId="0" xfId="0" applyFont="1" applyFill="1" applyAlignment="1">
      <alignment vertical="center"/>
    </xf>
    <xf numFmtId="0" fontId="1" fillId="0" borderId="0" xfId="0" applyFont="1" applyFill="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0" xfId="0" applyFont="1" applyFill="1" applyAlignment="1">
      <alignment vertical="center" wrapText="1"/>
    </xf>
    <xf numFmtId="4" fontId="1" fillId="0" borderId="0" xfId="0" applyNumberFormat="1" applyFont="1" applyFill="1" applyAlignment="1">
      <alignment horizontal="center" vertical="center" wrapText="1"/>
    </xf>
    <xf numFmtId="4" fontId="1" fillId="0" borderId="0" xfId="0" applyNumberFormat="1" applyFont="1" applyFill="1" applyAlignment="1">
      <alignment vertical="center" wrapText="1"/>
    </xf>
    <xf numFmtId="4" fontId="1" fillId="0" borderId="0" xfId="0" applyNumberFormat="1" applyFont="1" applyFill="1" applyAlignment="1">
      <alignment horizontal="center" vertical="center"/>
    </xf>
    <xf numFmtId="4" fontId="1" fillId="0" borderId="0" xfId="0" applyNumberFormat="1" applyFont="1" applyFill="1" applyAlignment="1">
      <alignment vertical="center"/>
    </xf>
    <xf numFmtId="4" fontId="1" fillId="0" borderId="0" xfId="0" applyNumberFormat="1" applyFont="1" applyFill="1" applyAlignment="1">
      <alignment horizontal="left" vertical="center" wrapText="1"/>
    </xf>
    <xf numFmtId="4" fontId="7" fillId="0" borderId="1" xfId="0" applyNumberFormat="1" applyFont="1" applyFill="1" applyBorder="1" applyAlignment="1">
      <alignment horizontal="center" vertical="center" wrapText="1"/>
    </xf>
    <xf numFmtId="0" fontId="7" fillId="0" borderId="1" xfId="0" quotePrefix="1" applyNumberFormat="1" applyFont="1" applyFill="1" applyBorder="1" applyAlignment="1">
      <alignment horizontal="center" vertical="center" wrapText="1" shrinkToFit="1"/>
    </xf>
    <xf numFmtId="4" fontId="7" fillId="0" borderId="1" xfId="0" applyNumberFormat="1" applyFont="1" applyFill="1" applyBorder="1" applyAlignment="1">
      <alignment horizontal="center" vertical="center" wrapText="1" shrinkToFit="1"/>
    </xf>
    <xf numFmtId="4" fontId="6" fillId="0" borderId="1" xfId="0" applyNumberFormat="1" applyFont="1" applyFill="1" applyBorder="1" applyAlignment="1">
      <alignment horizontal="center" vertical="center" wrapText="1"/>
    </xf>
    <xf numFmtId="0" fontId="8" fillId="0" borderId="1" xfId="0" quotePrefix="1" applyNumberFormat="1" applyFont="1" applyFill="1" applyBorder="1" applyAlignment="1">
      <alignment horizontal="center" vertical="center" wrapText="1" shrinkToFit="1"/>
    </xf>
    <xf numFmtId="0" fontId="9" fillId="0" borderId="1" xfId="0" quotePrefix="1" applyNumberFormat="1" applyFont="1" applyFill="1" applyBorder="1" applyAlignment="1">
      <alignment horizontal="center" vertical="center" wrapText="1" shrinkToFit="1"/>
    </xf>
    <xf numFmtId="0"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shrinkToFit="1"/>
    </xf>
    <xf numFmtId="0"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shrinkToFit="1"/>
    </xf>
    <xf numFmtId="4" fontId="6" fillId="0" borderId="4"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shrinkToFit="1"/>
    </xf>
    <xf numFmtId="1" fontId="11" fillId="0" borderId="1" xfId="0" applyNumberFormat="1" applyFont="1" applyFill="1" applyBorder="1" applyAlignment="1">
      <alignment horizontal="center" vertical="center" wrapText="1" shrinkToFit="1"/>
    </xf>
    <xf numFmtId="1" fontId="11" fillId="0" borderId="1" xfId="0" applyNumberFormat="1" applyFont="1" applyFill="1" applyBorder="1" applyAlignment="1">
      <alignment horizontal="center" vertical="center" wrapText="1"/>
    </xf>
    <xf numFmtId="0" fontId="7" fillId="0" borderId="0" xfId="0" applyFont="1" applyFill="1" applyBorder="1" applyAlignment="1">
      <alignment horizontal="right"/>
    </xf>
    <xf numFmtId="164" fontId="7" fillId="0" borderId="1" xfId="0" applyNumberFormat="1" applyFont="1" applyFill="1" applyBorder="1" applyAlignment="1">
      <alignment horizontal="center" vertical="center" wrapText="1" shrinkToFit="1"/>
    </xf>
    <xf numFmtId="164" fontId="6" fillId="0" borderId="1" xfId="0" applyNumberFormat="1" applyFont="1" applyFill="1" applyBorder="1" applyAlignment="1">
      <alignment horizontal="center" vertical="center" wrapText="1" shrinkToFit="1"/>
    </xf>
    <xf numFmtId="4" fontId="6" fillId="0" borderId="0" xfId="0" applyNumberFormat="1" applyFont="1" applyFill="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0" fillId="2" borderId="0" xfId="0" applyFont="1" applyFill="1" applyAlignment="1">
      <alignment horizontal="center" vertical="center" wrapText="1"/>
    </xf>
  </cellXfs>
  <cellStyles count="4">
    <cellStyle name="Обычный" xfId="0" builtinId="0"/>
    <cellStyle name="Обычный 2" xfId="1"/>
    <cellStyle name="Стиль 1" xfId="2"/>
    <cellStyle name="Финансов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29"/>
  <sheetViews>
    <sheetView showZeros="0" tabSelected="1" view="pageBreakPreview" zoomScale="85" zoomScaleNormal="70" zoomScaleSheetLayoutView="85" workbookViewId="0">
      <pane ySplit="5" topLeftCell="A6" activePane="bottomLeft" state="frozen"/>
      <selection pane="bottomLeft" activeCell="B11" sqref="B11"/>
    </sheetView>
  </sheetViews>
  <sheetFormatPr defaultRowHeight="18.75"/>
  <cols>
    <col min="1" max="1" width="29" style="1" customWidth="1"/>
    <col min="2" max="2" width="62.28515625" style="2" customWidth="1"/>
    <col min="3" max="3" width="23.140625" style="8" bestFit="1" customWidth="1"/>
    <col min="4" max="5" width="23.140625" style="9" bestFit="1" customWidth="1"/>
    <col min="6" max="6" width="0.5703125" style="2" customWidth="1"/>
    <col min="7" max="13" width="9.140625" style="2" hidden="1" customWidth="1"/>
    <col min="14" max="16384" width="9.140625" style="2"/>
  </cols>
  <sheetData>
    <row r="1" spans="1:13" ht="58.5" customHeight="1">
      <c r="C1" s="31" t="s">
        <v>41</v>
      </c>
      <c r="D1" s="31"/>
      <c r="E1" s="31"/>
    </row>
    <row r="2" spans="1:13" ht="24" customHeight="1">
      <c r="C2" s="10"/>
      <c r="D2" s="10"/>
      <c r="E2" s="10"/>
    </row>
    <row r="3" spans="1:13" ht="36" customHeight="1">
      <c r="A3" s="34" t="s">
        <v>40</v>
      </c>
      <c r="B3" s="34"/>
      <c r="C3" s="34"/>
      <c r="D3" s="34"/>
      <c r="E3" s="34"/>
      <c r="F3" s="34"/>
      <c r="G3" s="34"/>
      <c r="H3" s="34"/>
      <c r="I3" s="34"/>
      <c r="J3" s="34"/>
      <c r="K3" s="34"/>
      <c r="L3" s="34"/>
      <c r="M3" s="34"/>
    </row>
    <row r="4" spans="1:13" ht="29.25" customHeight="1">
      <c r="C4" s="3"/>
      <c r="D4" s="4"/>
      <c r="E4" s="28" t="s">
        <v>0</v>
      </c>
    </row>
    <row r="5" spans="1:13" ht="52.5" customHeight="1">
      <c r="A5" s="25" t="s">
        <v>1</v>
      </c>
      <c r="B5" s="25" t="s">
        <v>17</v>
      </c>
      <c r="C5" s="24" t="s">
        <v>39</v>
      </c>
      <c r="D5" s="24" t="s">
        <v>37</v>
      </c>
      <c r="E5" s="24" t="s">
        <v>38</v>
      </c>
    </row>
    <row r="6" spans="1:13" ht="11.25" customHeight="1">
      <c r="A6" s="26" t="s">
        <v>15</v>
      </c>
      <c r="B6" s="26" t="s">
        <v>16</v>
      </c>
      <c r="C6" s="27">
        <v>3</v>
      </c>
      <c r="D6" s="27">
        <v>4</v>
      </c>
      <c r="E6" s="27">
        <v>5</v>
      </c>
    </row>
    <row r="7" spans="1:13" ht="31.5" customHeight="1">
      <c r="A7" s="23" t="s">
        <v>22</v>
      </c>
      <c r="B7" s="19" t="s">
        <v>28</v>
      </c>
      <c r="C7" s="13">
        <f>C8+C12</f>
        <v>4423932.3900000006</v>
      </c>
      <c r="D7" s="13">
        <f>D8+D12</f>
        <v>428098.30000000075</v>
      </c>
      <c r="E7" s="29">
        <f t="shared" ref="E7:E15" si="0">D7/C7*100</f>
        <v>9.6768725708306018</v>
      </c>
    </row>
    <row r="8" spans="1:13">
      <c r="A8" s="23" t="s">
        <v>18</v>
      </c>
      <c r="B8" s="19" t="s">
        <v>29</v>
      </c>
      <c r="C8" s="13">
        <f t="shared" ref="C8:D10" si="1">C9</f>
        <v>-42401205.049999997</v>
      </c>
      <c r="D8" s="13">
        <f t="shared" si="1"/>
        <v>-11837252.75</v>
      </c>
      <c r="E8" s="29">
        <f t="shared" si="0"/>
        <v>27.917255502623977</v>
      </c>
    </row>
    <row r="9" spans="1:13">
      <c r="A9" s="23" t="s">
        <v>19</v>
      </c>
      <c r="B9" s="19" t="s">
        <v>30</v>
      </c>
      <c r="C9" s="13">
        <f t="shared" si="1"/>
        <v>-42401205.049999997</v>
      </c>
      <c r="D9" s="13">
        <f t="shared" si="1"/>
        <v>-11837252.75</v>
      </c>
      <c r="E9" s="29">
        <f t="shared" si="0"/>
        <v>27.917255502623977</v>
      </c>
    </row>
    <row r="10" spans="1:13" ht="20.25" customHeight="1">
      <c r="A10" s="22" t="s">
        <v>20</v>
      </c>
      <c r="B10" s="19" t="s">
        <v>31</v>
      </c>
      <c r="C10" s="13">
        <f t="shared" si="1"/>
        <v>-42401205.049999997</v>
      </c>
      <c r="D10" s="13">
        <f t="shared" si="1"/>
        <v>-11837252.75</v>
      </c>
      <c r="E10" s="29">
        <f t="shared" si="0"/>
        <v>27.917255502623977</v>
      </c>
    </row>
    <row r="11" spans="1:13" ht="33" customHeight="1">
      <c r="A11" s="22" t="s">
        <v>21</v>
      </c>
      <c r="B11" s="19" t="s">
        <v>32</v>
      </c>
      <c r="C11" s="13">
        <v>-42401205.049999997</v>
      </c>
      <c r="D11" s="13">
        <v>-11837252.75</v>
      </c>
      <c r="E11" s="29">
        <f t="shared" si="0"/>
        <v>27.917255502623977</v>
      </c>
    </row>
    <row r="12" spans="1:13" ht="18.75" customHeight="1">
      <c r="A12" s="23" t="s">
        <v>23</v>
      </c>
      <c r="B12" s="19" t="s">
        <v>33</v>
      </c>
      <c r="C12" s="13">
        <f t="shared" ref="C12:D14" si="2">C13</f>
        <v>46825137.439999998</v>
      </c>
      <c r="D12" s="13">
        <f t="shared" si="2"/>
        <v>12265351.050000001</v>
      </c>
      <c r="E12" s="29">
        <f t="shared" si="0"/>
        <v>26.193945646644114</v>
      </c>
    </row>
    <row r="13" spans="1:13">
      <c r="A13" s="23" t="s">
        <v>24</v>
      </c>
      <c r="B13" s="19" t="s">
        <v>34</v>
      </c>
      <c r="C13" s="13">
        <f t="shared" si="2"/>
        <v>46825137.439999998</v>
      </c>
      <c r="D13" s="13">
        <f t="shared" si="2"/>
        <v>12265351.050000001</v>
      </c>
      <c r="E13" s="29">
        <f t="shared" si="0"/>
        <v>26.193945646644114</v>
      </c>
    </row>
    <row r="14" spans="1:13">
      <c r="A14" s="22" t="s">
        <v>25</v>
      </c>
      <c r="B14" s="19" t="s">
        <v>35</v>
      </c>
      <c r="C14" s="13">
        <f t="shared" si="2"/>
        <v>46825137.439999998</v>
      </c>
      <c r="D14" s="13">
        <f t="shared" si="2"/>
        <v>12265351.050000001</v>
      </c>
      <c r="E14" s="29">
        <f t="shared" si="0"/>
        <v>26.193945646644114</v>
      </c>
    </row>
    <row r="15" spans="1:13" ht="31.5">
      <c r="A15" s="22" t="s">
        <v>26</v>
      </c>
      <c r="B15" s="19" t="s">
        <v>36</v>
      </c>
      <c r="C15" s="13">
        <v>46825137.439999998</v>
      </c>
      <c r="D15" s="13">
        <v>12265351.050000001</v>
      </c>
      <c r="E15" s="29">
        <f t="shared" si="0"/>
        <v>26.193945646644114</v>
      </c>
    </row>
    <row r="16" spans="1:13" ht="110.25" hidden="1">
      <c r="A16" s="12" t="s">
        <v>2</v>
      </c>
      <c r="B16" s="19" t="s">
        <v>3</v>
      </c>
      <c r="C16" s="13"/>
      <c r="D16" s="13"/>
      <c r="E16" s="13"/>
    </row>
    <row r="17" spans="1:5" ht="110.25" hidden="1">
      <c r="A17" s="15"/>
      <c r="B17" s="19" t="s">
        <v>4</v>
      </c>
      <c r="C17" s="13"/>
      <c r="D17" s="13"/>
      <c r="E17" s="13"/>
    </row>
    <row r="18" spans="1:5" ht="29.25" hidden="1" customHeight="1">
      <c r="A18" s="16"/>
      <c r="B18" s="17" t="s">
        <v>5</v>
      </c>
      <c r="C18" s="14"/>
      <c r="D18" s="14"/>
      <c r="E18" s="14"/>
    </row>
    <row r="19" spans="1:5" ht="31.5" hidden="1">
      <c r="A19" s="15"/>
      <c r="B19" s="19" t="s">
        <v>6</v>
      </c>
      <c r="C19" s="13"/>
      <c r="D19" s="13"/>
      <c r="E19" s="13"/>
    </row>
    <row r="20" spans="1:5" ht="110.25" hidden="1">
      <c r="A20" s="20"/>
      <c r="B20" s="17" t="s">
        <v>7</v>
      </c>
      <c r="C20" s="14"/>
      <c r="D20" s="14"/>
      <c r="E20" s="14"/>
    </row>
    <row r="21" spans="1:5" ht="78.75" hidden="1">
      <c r="A21" s="20"/>
      <c r="B21" s="17" t="s">
        <v>12</v>
      </c>
      <c r="C21" s="14"/>
      <c r="D21" s="14"/>
      <c r="E21" s="14"/>
    </row>
    <row r="22" spans="1:5" ht="104.25" hidden="1" customHeight="1">
      <c r="A22" s="21"/>
      <c r="B22" s="19" t="s">
        <v>13</v>
      </c>
      <c r="C22" s="11"/>
      <c r="D22" s="11"/>
      <c r="E22" s="11"/>
    </row>
    <row r="23" spans="1:5" ht="102" hidden="1" customHeight="1">
      <c r="A23" s="21"/>
      <c r="B23" s="19" t="s">
        <v>8</v>
      </c>
      <c r="C23" s="13"/>
      <c r="D23" s="13"/>
      <c r="E23" s="13"/>
    </row>
    <row r="24" spans="1:5" ht="96.75" hidden="1" customHeight="1">
      <c r="A24" s="21"/>
      <c r="B24" s="19" t="s">
        <v>9</v>
      </c>
      <c r="C24" s="13"/>
      <c r="D24" s="13"/>
      <c r="E24" s="13"/>
    </row>
    <row r="25" spans="1:5" ht="79.5" hidden="1" customHeight="1">
      <c r="A25" s="21"/>
      <c r="B25" s="19" t="s">
        <v>10</v>
      </c>
      <c r="C25" s="13"/>
      <c r="D25" s="13"/>
      <c r="E25" s="13"/>
    </row>
    <row r="26" spans="1:5" ht="63" hidden="1">
      <c r="A26" s="20"/>
      <c r="B26" s="17" t="s">
        <v>14</v>
      </c>
      <c r="C26" s="14"/>
      <c r="D26" s="14"/>
      <c r="E26" s="14"/>
    </row>
    <row r="27" spans="1:5" ht="47.25" hidden="1">
      <c r="A27" s="21"/>
      <c r="B27" s="19" t="s">
        <v>11</v>
      </c>
      <c r="C27" s="13"/>
      <c r="D27" s="13"/>
      <c r="E27" s="13"/>
    </row>
    <row r="28" spans="1:5" ht="27.75" customHeight="1">
      <c r="A28" s="32" t="s">
        <v>27</v>
      </c>
      <c r="B28" s="33"/>
      <c r="C28" s="18">
        <f>C7</f>
        <v>4423932.3900000006</v>
      </c>
      <c r="D28" s="18">
        <f>D7</f>
        <v>428098.30000000075</v>
      </c>
      <c r="E28" s="30">
        <f>E7</f>
        <v>9.6768725708306018</v>
      </c>
    </row>
    <row r="29" spans="1:5">
      <c r="B29" s="5"/>
      <c r="C29" s="6"/>
      <c r="D29" s="7"/>
      <c r="E29" s="7"/>
    </row>
  </sheetData>
  <mergeCells count="3">
    <mergeCell ref="C1:E1"/>
    <mergeCell ref="A28:B28"/>
    <mergeCell ref="A3:M3"/>
  </mergeCells>
  <pageMargins left="0.70866141732283472" right="0.19685039370078741" top="0.39370078740157483" bottom="0.39370078740157483" header="0.23622047244094491" footer="0.15748031496062992"/>
  <pageSetup paperSize="9" scale="58" fitToHeight="0" orientation="portrait"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ИВФД</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Варульникова С.</dc:creator>
  <cp:lastModifiedBy>TENDER</cp:lastModifiedBy>
  <cp:lastPrinted>2018-07-19T12:36:40Z</cp:lastPrinted>
  <dcterms:created xsi:type="dcterms:W3CDTF">2016-10-19T07:48:46Z</dcterms:created>
  <dcterms:modified xsi:type="dcterms:W3CDTF">2018-07-20T12:36:31Z</dcterms:modified>
</cp:coreProperties>
</file>