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20" yWindow="3150" windowWidth="12120" windowHeight="5805"/>
  </bookViews>
  <sheets>
    <sheet name="функц" sheetId="21" r:id="rId1"/>
  </sheets>
  <definedNames>
    <definedName name="_xlnm.Print_Titles" localSheetId="0">функц!#REF!</definedName>
  </definedNames>
  <calcPr calcId="125725"/>
</workbook>
</file>

<file path=xl/calcChain.xml><?xml version="1.0" encoding="utf-8"?>
<calcChain xmlns="http://schemas.openxmlformats.org/spreadsheetml/2006/main">
  <c r="L31" i="21"/>
  <c r="L28"/>
  <c r="L27"/>
  <c r="L24"/>
  <c r="J24"/>
  <c r="L21"/>
  <c r="L20"/>
  <c r="L19" l="1"/>
  <c r="L30"/>
  <c r="L26"/>
  <c r="L25" s="1"/>
  <c r="L33" l="1"/>
</calcChain>
</file>

<file path=xl/sharedStrings.xml><?xml version="1.0" encoding="utf-8"?>
<sst xmlns="http://schemas.openxmlformats.org/spreadsheetml/2006/main" count="64" uniqueCount="37">
  <si>
    <t>05</t>
  </si>
  <si>
    <t>04</t>
  </si>
  <si>
    <t>01</t>
  </si>
  <si>
    <t>02</t>
  </si>
  <si>
    <t>03</t>
  </si>
  <si>
    <t>10</t>
  </si>
  <si>
    <t>Всего расходов:</t>
  </si>
  <si>
    <t>Благоустройство</t>
  </si>
  <si>
    <t>Пенсионное обеспечение</t>
  </si>
  <si>
    <t>13</t>
  </si>
  <si>
    <t>рублей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</si>
  <si>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</si>
  <si>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контроля</t>
  </si>
  <si>
    <t>06</t>
  </si>
  <si>
    <t>Дубровская сельская администрация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</si>
  <si>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</si>
  <si>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</si>
  <si>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Рз</t>
  </si>
  <si>
    <t>Пр</t>
  </si>
  <si>
    <t>ЦСР</t>
  </si>
  <si>
    <t>ВР</t>
  </si>
  <si>
    <t>утверждено</t>
  </si>
  <si>
    <t>исполнено</t>
  </si>
  <si>
    <t>% исполнения</t>
  </si>
  <si>
    <t>00 0 00 00000</t>
  </si>
  <si>
    <t>000</t>
  </si>
  <si>
    <t>Национальная безопасность и правоохранительная деятельность</t>
  </si>
  <si>
    <t>Социальная политика</t>
  </si>
  <si>
    <t>Жилищно-коммунальное хозяйство</t>
  </si>
  <si>
    <t>Защита населения и территорий  от чрезвычайных ситуаций природного и техногенного характера</t>
  </si>
  <si>
    <t xml:space="preserve">     Мобилизационная и вневойсковая подготовка</t>
  </si>
  <si>
    <t xml:space="preserve">      НАЦИОНАЛЬНАЯ ОБОРОНА</t>
  </si>
  <si>
    <t xml:space="preserve"> Распределение расходов бюджета Дубровского сельского поселения за 2024 год по разделам и  подразделам классификации расходов бюджетов Российской федерации</t>
  </si>
  <si>
    <t>Обеспеченпие проведения выборов и референдумов</t>
  </si>
  <si>
    <t>07</t>
  </si>
  <si>
    <t>Специальные  расходы</t>
  </si>
  <si>
    <t>Приложение№ 3 к решению Дубровского  сельского совета народных депутатов№ 61 от2 4.06.2025 г "Об утверждении  отчета  об исполнении бюджета Дубровского сельского поселения  Суражского муниципального района за 2024 год"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</si>
</sst>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wrapText="1"/>
    </xf>
    <xf numFmtId="165" fontId="2" fillId="3" borderId="1" xfId="0" applyNumberFormat="1" applyFont="1" applyFill="1" applyBorder="1" applyAlignment="1">
      <alignment horizontal="right" wrapText="1"/>
    </xf>
    <xf numFmtId="0" fontId="2" fillId="3" borderId="1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right" vertical="top" wrapText="1"/>
    </xf>
    <xf numFmtId="0" fontId="1" fillId="3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1" fillId="0" borderId="0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DEDE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71"/>
  <sheetViews>
    <sheetView tabSelected="1" topLeftCell="C1" zoomScaleNormal="100" zoomScaleSheetLayoutView="100" workbookViewId="0">
      <selection activeCell="G8" sqref="G8:N8"/>
    </sheetView>
  </sheetViews>
  <sheetFormatPr defaultRowHeight="12.75"/>
  <cols>
    <col min="1" max="1" width="4.85546875" style="2" hidden="1" customWidth="1"/>
    <col min="2" max="2" width="1.42578125" style="2" hidden="1" customWidth="1"/>
    <col min="3" max="3" width="2.140625" style="2" customWidth="1"/>
    <col min="4" max="4" width="2.7109375" style="2" customWidth="1"/>
    <col min="5" max="5" width="41.42578125" style="2" customWidth="1"/>
    <col min="6" max="6" width="3.85546875" style="3" customWidth="1"/>
    <col min="7" max="7" width="3.42578125" style="3" customWidth="1"/>
    <col min="8" max="8" width="12" style="3" customWidth="1"/>
    <col min="9" max="9" width="4.28515625" style="3" customWidth="1"/>
    <col min="10" max="10" width="12.28515625" style="2" hidden="1" customWidth="1"/>
    <col min="11" max="11" width="12" style="2" customWidth="1"/>
    <col min="12" max="12" width="0.140625" style="2" hidden="1" customWidth="1"/>
    <col min="13" max="14" width="11.85546875" style="2" customWidth="1"/>
    <col min="15" max="16384" width="9.140625" style="2"/>
  </cols>
  <sheetData>
    <row r="1" spans="1:14" ht="3.75" customHeight="1"/>
    <row r="2" spans="1:14" hidden="1"/>
    <row r="3" spans="1:14" hidden="1"/>
    <row r="4" spans="1:14" s="4" customFormat="1" hidden="1">
      <c r="F4" s="5"/>
      <c r="G4" s="5"/>
      <c r="H4" s="5"/>
      <c r="I4" s="5"/>
    </row>
    <row r="5" spans="1:14" s="4" customFormat="1" ht="16.5" hidden="1" customHeight="1">
      <c r="F5" s="5"/>
      <c r="G5" s="5"/>
      <c r="H5" s="5"/>
      <c r="I5" s="5"/>
    </row>
    <row r="6" spans="1:14" ht="26.25" hidden="1" customHeight="1">
      <c r="F6" s="90"/>
      <c r="G6" s="90"/>
      <c r="H6" s="90"/>
      <c r="I6" s="90"/>
      <c r="J6" s="90"/>
      <c r="K6" s="90"/>
    </row>
    <row r="7" spans="1:14" ht="26.25" hidden="1" customHeight="1">
      <c r="F7" s="6"/>
      <c r="G7" s="6"/>
      <c r="H7" s="6"/>
      <c r="I7" s="6"/>
      <c r="J7" s="6"/>
      <c r="K7" s="6"/>
    </row>
    <row r="8" spans="1:14" ht="58.5" customHeight="1">
      <c r="F8" s="6"/>
      <c r="G8" s="88" t="s">
        <v>36</v>
      </c>
      <c r="H8" s="88"/>
      <c r="I8" s="88"/>
      <c r="J8" s="88"/>
      <c r="K8" s="88"/>
      <c r="L8" s="89"/>
      <c r="M8" s="89"/>
      <c r="N8" s="89"/>
    </row>
    <row r="9" spans="1:14" ht="2.25" hidden="1" customHeight="1">
      <c r="G9" s="91"/>
      <c r="H9" s="92"/>
      <c r="I9" s="92"/>
      <c r="J9" s="92"/>
      <c r="K9" s="92"/>
    </row>
    <row r="10" spans="1:14" ht="15.75" hidden="1" customHeight="1">
      <c r="G10" s="88"/>
      <c r="H10" s="88"/>
      <c r="I10" s="88"/>
      <c r="J10" s="88"/>
      <c r="K10" s="88"/>
    </row>
    <row r="11" spans="1:14" ht="3.75" customHeight="1">
      <c r="F11" s="88"/>
      <c r="G11" s="87"/>
      <c r="H11" s="87"/>
      <c r="I11" s="87"/>
      <c r="J11" s="87"/>
      <c r="K11" s="87"/>
    </row>
    <row r="12" spans="1:14" ht="54" customHeight="1">
      <c r="C12" s="83" t="s">
        <v>32</v>
      </c>
      <c r="D12" s="84"/>
      <c r="E12" s="84"/>
      <c r="F12" s="84"/>
      <c r="G12" s="84"/>
      <c r="H12" s="84"/>
      <c r="I12" s="84"/>
      <c r="J12" s="84"/>
      <c r="K12" s="84"/>
      <c r="L12" s="85"/>
      <c r="M12" s="85"/>
      <c r="N12" s="85"/>
    </row>
    <row r="13" spans="1:14" ht="14.25" customHeight="1">
      <c r="F13" s="6"/>
      <c r="H13" s="11"/>
      <c r="I13" s="11"/>
      <c r="J13" s="11"/>
      <c r="K13" s="86" t="s">
        <v>10</v>
      </c>
      <c r="L13" s="87"/>
      <c r="M13" s="87"/>
      <c r="N13" s="87"/>
    </row>
    <row r="14" spans="1:14" ht="6.75" customHeight="1">
      <c r="F14" s="6"/>
      <c r="H14" s="11"/>
      <c r="I14" s="11"/>
      <c r="J14" s="11"/>
      <c r="K14" s="11"/>
    </row>
    <row r="15" spans="1:14" s="7" customFormat="1" ht="3" customHeight="1">
      <c r="A15" s="1"/>
      <c r="B15" s="1"/>
      <c r="C15" s="1"/>
      <c r="D15" s="1"/>
      <c r="E15" s="1"/>
      <c r="F15" s="8"/>
      <c r="G15" s="8"/>
      <c r="H15" s="8"/>
      <c r="I15" s="9"/>
      <c r="J15" s="9"/>
    </row>
    <row r="16" spans="1:14" s="7" customFormat="1" ht="5.25" hidden="1" customHeight="1">
      <c r="A16" s="1"/>
      <c r="B16" s="1"/>
      <c r="C16" s="1"/>
      <c r="D16" s="1"/>
      <c r="E16" s="1"/>
      <c r="F16" s="8"/>
      <c r="G16" s="8"/>
      <c r="H16" s="8"/>
      <c r="I16" s="9"/>
      <c r="J16" s="9"/>
    </row>
    <row r="17" spans="1:14" s="29" customFormat="1" ht="22.5" customHeight="1">
      <c r="A17" s="25"/>
      <c r="B17" s="26"/>
      <c r="C17" s="26"/>
      <c r="D17" s="26"/>
      <c r="E17" s="27"/>
      <c r="F17" s="28" t="s">
        <v>17</v>
      </c>
      <c r="G17" s="28" t="s">
        <v>18</v>
      </c>
      <c r="H17" s="28" t="s">
        <v>19</v>
      </c>
      <c r="I17" s="28" t="s">
        <v>20</v>
      </c>
      <c r="J17" s="22"/>
      <c r="K17" s="22" t="s">
        <v>21</v>
      </c>
      <c r="M17" s="30" t="s">
        <v>22</v>
      </c>
      <c r="N17" s="30" t="s">
        <v>23</v>
      </c>
    </row>
    <row r="18" spans="1:14" s="7" customFormat="1" ht="15" customHeight="1">
      <c r="A18" s="74" t="s">
        <v>14</v>
      </c>
      <c r="B18" s="75"/>
      <c r="C18" s="75"/>
      <c r="D18" s="75"/>
      <c r="E18" s="76"/>
      <c r="F18" s="19"/>
      <c r="G18" s="19"/>
      <c r="H18" s="19"/>
      <c r="I18" s="19"/>
      <c r="J18" s="20"/>
      <c r="K18" s="39">
        <v>4386437.13</v>
      </c>
      <c r="L18" s="2"/>
      <c r="M18" s="37">
        <v>4386437.13</v>
      </c>
      <c r="N18" s="21"/>
    </row>
    <row r="19" spans="1:14" s="7" customFormat="1" ht="15" customHeight="1">
      <c r="A19" s="12"/>
      <c r="B19" s="77" t="s">
        <v>11</v>
      </c>
      <c r="C19" s="78"/>
      <c r="D19" s="78"/>
      <c r="E19" s="79"/>
      <c r="F19" s="19" t="s">
        <v>2</v>
      </c>
      <c r="G19" s="43"/>
      <c r="H19" s="43"/>
      <c r="I19" s="43"/>
      <c r="J19" s="44"/>
      <c r="K19" s="45">
        <v>2909367.36</v>
      </c>
      <c r="L19" s="46" t="e">
        <f>L20+#REF!+L21+L24</f>
        <v>#REF!</v>
      </c>
      <c r="M19" s="45">
        <v>2909367.36</v>
      </c>
      <c r="N19" s="47">
        <v>100</v>
      </c>
    </row>
    <row r="20" spans="1:14" s="7" customFormat="1" ht="37.5" customHeight="1">
      <c r="A20" s="12"/>
      <c r="B20" s="13"/>
      <c r="C20" s="80" t="s">
        <v>15</v>
      </c>
      <c r="D20" s="81"/>
      <c r="E20" s="82"/>
      <c r="F20" s="16" t="s">
        <v>2</v>
      </c>
      <c r="G20" s="16" t="s">
        <v>1</v>
      </c>
      <c r="H20" s="16" t="s">
        <v>24</v>
      </c>
      <c r="I20" s="16" t="s">
        <v>25</v>
      </c>
      <c r="J20" s="17"/>
      <c r="K20" s="36">
        <v>1916223.71</v>
      </c>
      <c r="L20" s="33" t="e">
        <f>#REF!</f>
        <v>#REF!</v>
      </c>
      <c r="M20" s="36">
        <v>1916223.71</v>
      </c>
      <c r="N20" s="31">
        <v>100</v>
      </c>
    </row>
    <row r="21" spans="1:14" s="1" customFormat="1" ht="26.25" customHeight="1">
      <c r="A21" s="14"/>
      <c r="B21" s="14"/>
      <c r="C21" s="70" t="s">
        <v>12</v>
      </c>
      <c r="D21" s="71"/>
      <c r="E21" s="72"/>
      <c r="F21" s="16" t="s">
        <v>2</v>
      </c>
      <c r="G21" s="16" t="s">
        <v>13</v>
      </c>
      <c r="H21" s="16" t="s">
        <v>24</v>
      </c>
      <c r="I21" s="16" t="s">
        <v>25</v>
      </c>
      <c r="J21" s="10"/>
      <c r="K21" s="36">
        <v>500</v>
      </c>
      <c r="L21" s="33" t="e">
        <f>#REF!</f>
        <v>#REF!</v>
      </c>
      <c r="M21" s="36">
        <v>500</v>
      </c>
      <c r="N21" s="31">
        <v>100</v>
      </c>
    </row>
    <row r="22" spans="1:14" s="1" customFormat="1" ht="26.25" customHeight="1">
      <c r="A22" s="14"/>
      <c r="B22" s="14"/>
      <c r="C22" s="62"/>
      <c r="D22" s="63"/>
      <c r="E22" s="61" t="s">
        <v>33</v>
      </c>
      <c r="F22" s="16" t="s">
        <v>2</v>
      </c>
      <c r="G22" s="16" t="s">
        <v>34</v>
      </c>
      <c r="H22" s="16"/>
      <c r="I22" s="16"/>
      <c r="J22" s="10"/>
      <c r="K22" s="36">
        <v>32410</v>
      </c>
      <c r="L22" s="33"/>
      <c r="M22" s="36">
        <v>32410</v>
      </c>
      <c r="N22" s="31"/>
    </row>
    <row r="23" spans="1:14" s="1" customFormat="1" ht="26.25" customHeight="1">
      <c r="A23" s="14"/>
      <c r="B23" s="14"/>
      <c r="C23" s="62"/>
      <c r="D23" s="63"/>
      <c r="E23" s="61" t="s">
        <v>35</v>
      </c>
      <c r="F23" s="16" t="s">
        <v>2</v>
      </c>
      <c r="G23" s="16" t="s">
        <v>34</v>
      </c>
      <c r="H23" s="16" t="s">
        <v>24</v>
      </c>
      <c r="I23" s="16" t="s">
        <v>25</v>
      </c>
      <c r="J23" s="10"/>
      <c r="K23" s="36">
        <v>32410</v>
      </c>
      <c r="L23" s="33"/>
      <c r="M23" s="36">
        <v>32410</v>
      </c>
      <c r="N23" s="31">
        <v>100</v>
      </c>
    </row>
    <row r="24" spans="1:14" s="1" customFormat="1" ht="26.25" customHeight="1">
      <c r="A24" s="14"/>
      <c r="B24" s="14"/>
      <c r="C24" s="70" t="s">
        <v>16</v>
      </c>
      <c r="D24" s="67"/>
      <c r="E24" s="73"/>
      <c r="F24" s="16" t="s">
        <v>2</v>
      </c>
      <c r="G24" s="16" t="s">
        <v>9</v>
      </c>
      <c r="H24" s="16" t="s">
        <v>24</v>
      </c>
      <c r="I24" s="16" t="s">
        <v>25</v>
      </c>
      <c r="J24" s="10" t="e">
        <f>#REF!</f>
        <v>#REF!</v>
      </c>
      <c r="K24" s="36">
        <v>960233.65</v>
      </c>
      <c r="L24" s="33" t="e">
        <f>#REF!</f>
        <v>#REF!</v>
      </c>
      <c r="M24" s="36">
        <v>960233.65</v>
      </c>
      <c r="N24" s="31">
        <v>100</v>
      </c>
    </row>
    <row r="25" spans="1:14" s="1" customFormat="1" ht="13.5" customHeight="1">
      <c r="A25" s="14"/>
      <c r="B25" s="35"/>
      <c r="C25" s="64" t="s">
        <v>31</v>
      </c>
      <c r="D25" s="64"/>
      <c r="E25" s="66"/>
      <c r="F25" s="19" t="s">
        <v>3</v>
      </c>
      <c r="G25" s="19"/>
      <c r="H25" s="19"/>
      <c r="I25" s="19"/>
      <c r="J25" s="20"/>
      <c r="K25" s="40">
        <v>138178</v>
      </c>
      <c r="L25" s="41" t="e">
        <f>L26</f>
        <v>#REF!</v>
      </c>
      <c r="M25" s="40">
        <v>138178</v>
      </c>
      <c r="N25" s="42">
        <v>100</v>
      </c>
    </row>
    <row r="26" spans="1:14" s="1" customFormat="1" ht="26.25" customHeight="1">
      <c r="A26" s="14"/>
      <c r="B26" s="35"/>
      <c r="C26" s="67" t="s">
        <v>30</v>
      </c>
      <c r="D26" s="68"/>
      <c r="E26" s="69"/>
      <c r="F26" s="16" t="s">
        <v>3</v>
      </c>
      <c r="G26" s="16" t="s">
        <v>4</v>
      </c>
      <c r="H26" s="16" t="s">
        <v>24</v>
      </c>
      <c r="I26" s="16" t="s">
        <v>25</v>
      </c>
      <c r="J26" s="10"/>
      <c r="K26" s="37">
        <v>138178</v>
      </c>
      <c r="L26" s="34" t="e">
        <f>#REF!</f>
        <v>#REF!</v>
      </c>
      <c r="M26" s="37">
        <v>138178</v>
      </c>
      <c r="N26" s="32">
        <v>100</v>
      </c>
    </row>
    <row r="27" spans="1:14" s="1" customFormat="1" ht="41.25" customHeight="1">
      <c r="A27" s="14"/>
      <c r="B27" s="35"/>
      <c r="C27" s="48"/>
      <c r="D27" s="64" t="s">
        <v>26</v>
      </c>
      <c r="E27" s="65"/>
      <c r="F27" s="19" t="s">
        <v>4</v>
      </c>
      <c r="G27" s="19"/>
      <c r="H27" s="19"/>
      <c r="I27" s="19"/>
      <c r="J27" s="20"/>
      <c r="K27" s="40">
        <v>1041890.31</v>
      </c>
      <c r="L27" s="41" t="e">
        <f>#REF!</f>
        <v>#REF!</v>
      </c>
      <c r="M27" s="40">
        <v>1041890.31</v>
      </c>
      <c r="N27" s="42"/>
    </row>
    <row r="28" spans="1:14" s="1" customFormat="1" ht="37.5" customHeight="1">
      <c r="A28" s="14"/>
      <c r="B28" s="35"/>
      <c r="C28" s="56"/>
      <c r="D28" s="64" t="s">
        <v>29</v>
      </c>
      <c r="E28" s="65"/>
      <c r="F28" s="19" t="s">
        <v>4</v>
      </c>
      <c r="G28" s="19" t="s">
        <v>5</v>
      </c>
      <c r="H28" s="19" t="s">
        <v>24</v>
      </c>
      <c r="I28" s="19" t="s">
        <v>25</v>
      </c>
      <c r="J28" s="20"/>
      <c r="K28" s="40">
        <v>1041890.31</v>
      </c>
      <c r="L28" s="41" t="e">
        <f>#REF!</f>
        <v>#REF!</v>
      </c>
      <c r="M28" s="40">
        <v>1041890.31</v>
      </c>
      <c r="N28" s="42">
        <v>100</v>
      </c>
    </row>
    <row r="29" spans="1:14" s="1" customFormat="1" ht="21.75" customHeight="1">
      <c r="A29" s="24"/>
      <c r="B29" s="35"/>
      <c r="C29" s="56"/>
      <c r="D29" s="53"/>
      <c r="E29" s="60" t="s">
        <v>28</v>
      </c>
      <c r="F29" s="19" t="s">
        <v>0</v>
      </c>
      <c r="G29" s="19"/>
      <c r="H29" s="19"/>
      <c r="I29" s="19"/>
      <c r="J29" s="20"/>
      <c r="K29" s="40">
        <v>257017.46</v>
      </c>
      <c r="L29" s="41"/>
      <c r="M29" s="40">
        <v>257017.46</v>
      </c>
      <c r="N29" s="42"/>
    </row>
    <row r="30" spans="1:14" s="1" customFormat="1" ht="27" customHeight="1">
      <c r="A30" s="24"/>
      <c r="B30" s="35"/>
      <c r="C30" s="56"/>
      <c r="D30" s="57"/>
      <c r="E30" s="60" t="s">
        <v>7</v>
      </c>
      <c r="F30" s="19" t="s">
        <v>0</v>
      </c>
      <c r="G30" s="19" t="s">
        <v>4</v>
      </c>
      <c r="H30" s="19" t="s">
        <v>24</v>
      </c>
      <c r="I30" s="19" t="s">
        <v>25</v>
      </c>
      <c r="J30" s="20"/>
      <c r="K30" s="49">
        <v>257017.46</v>
      </c>
      <c r="L30" s="50" t="e">
        <f>#REF!+#REF!+#REF!</f>
        <v>#REF!</v>
      </c>
      <c r="M30" s="49">
        <v>257017.46</v>
      </c>
      <c r="N30" s="51">
        <v>100</v>
      </c>
    </row>
    <row r="31" spans="1:14" s="1" customFormat="1" ht="15" customHeight="1">
      <c r="A31" s="15"/>
      <c r="B31" s="15"/>
      <c r="C31" s="52"/>
      <c r="D31" s="54"/>
      <c r="E31" s="60" t="s">
        <v>27</v>
      </c>
      <c r="F31" s="19" t="s">
        <v>5</v>
      </c>
      <c r="G31" s="19"/>
      <c r="H31" s="19"/>
      <c r="I31" s="19"/>
      <c r="J31" s="20"/>
      <c r="K31" s="49">
        <v>39984</v>
      </c>
      <c r="L31" s="50">
        <f>L32</f>
        <v>24000</v>
      </c>
      <c r="M31" s="49">
        <v>39984</v>
      </c>
      <c r="N31" s="51"/>
    </row>
    <row r="32" spans="1:14" s="1" customFormat="1" ht="26.25" customHeight="1">
      <c r="A32" s="15"/>
      <c r="B32" s="15"/>
      <c r="C32" s="35"/>
      <c r="D32" s="57"/>
      <c r="E32" s="61" t="s">
        <v>8</v>
      </c>
      <c r="F32" s="16" t="s">
        <v>5</v>
      </c>
      <c r="G32" s="16" t="s">
        <v>2</v>
      </c>
      <c r="H32" s="19" t="s">
        <v>24</v>
      </c>
      <c r="I32" s="18">
        <v>0</v>
      </c>
      <c r="J32" s="10">
        <v>13.2</v>
      </c>
      <c r="K32" s="36">
        <v>39984</v>
      </c>
      <c r="L32" s="33">
        <v>24000</v>
      </c>
      <c r="M32" s="36">
        <v>39984</v>
      </c>
      <c r="N32" s="31">
        <v>100</v>
      </c>
    </row>
    <row r="33" spans="1:15" s="1" customFormat="1" ht="26.25" customHeight="1">
      <c r="A33" s="15"/>
      <c r="B33" s="15"/>
      <c r="C33" s="56"/>
      <c r="D33" s="55"/>
      <c r="E33" s="58" t="s">
        <v>6</v>
      </c>
      <c r="F33" s="59"/>
      <c r="G33" s="59"/>
      <c r="H33" s="59"/>
      <c r="I33" s="59"/>
      <c r="J33" s="10"/>
      <c r="K33" s="36">
        <v>4386437.13</v>
      </c>
      <c r="L33" s="33" t="e">
        <f>L19+L25+#REF!+#REF!+#REF!+L31+#REF!</f>
        <v>#REF!</v>
      </c>
      <c r="M33" s="36">
        <v>4386437.13</v>
      </c>
      <c r="N33" s="31">
        <v>100</v>
      </c>
      <c r="O33" s="7"/>
    </row>
    <row r="34" spans="1:15" s="1" customFormat="1" ht="26.25" customHeight="1">
      <c r="A34" s="15"/>
      <c r="B34" s="15"/>
      <c r="C34" s="23"/>
      <c r="D34" s="2"/>
      <c r="E34" s="2"/>
      <c r="F34" s="3"/>
      <c r="G34" s="3"/>
      <c r="H34" s="3"/>
      <c r="I34" s="3"/>
      <c r="J34" s="2"/>
      <c r="K34" s="38"/>
      <c r="L34" s="2"/>
      <c r="M34" s="2"/>
      <c r="N34" s="2"/>
      <c r="O34" s="7"/>
    </row>
    <row r="35" spans="1:15" s="1" customFormat="1" ht="15" customHeight="1">
      <c r="A35" s="15"/>
      <c r="B35" s="15"/>
      <c r="C35" s="23"/>
      <c r="D35" s="2"/>
      <c r="E35" s="2"/>
      <c r="F35" s="3"/>
      <c r="G35" s="3"/>
      <c r="H35" s="3"/>
      <c r="I35" s="3"/>
      <c r="J35" s="2"/>
      <c r="K35" s="38"/>
      <c r="L35" s="2"/>
      <c r="M35" s="2"/>
      <c r="N35" s="2"/>
      <c r="O35" s="7"/>
    </row>
    <row r="36" spans="1:15" s="1" customFormat="1" ht="26.25" customHeight="1">
      <c r="A36" s="15"/>
      <c r="B36" s="15"/>
      <c r="C36" s="2"/>
      <c r="D36" s="2"/>
      <c r="E36" s="2"/>
      <c r="F36" s="3"/>
      <c r="G36" s="3"/>
      <c r="H36" s="3"/>
      <c r="I36" s="3"/>
      <c r="J36" s="2"/>
      <c r="K36" s="38"/>
      <c r="L36" s="2"/>
      <c r="M36" s="2"/>
      <c r="N36" s="2"/>
      <c r="O36" s="7"/>
    </row>
    <row r="37" spans="1:15" s="1" customFormat="1" ht="26.25" customHeight="1">
      <c r="A37" s="15"/>
      <c r="B37" s="15"/>
      <c r="C37" s="2"/>
      <c r="D37" s="2"/>
      <c r="E37" s="2"/>
      <c r="F37" s="3"/>
      <c r="G37" s="3"/>
      <c r="H37" s="3"/>
      <c r="I37" s="3"/>
      <c r="J37" s="2"/>
      <c r="K37" s="38"/>
      <c r="L37" s="2"/>
      <c r="M37" s="2"/>
      <c r="N37" s="2"/>
      <c r="O37" s="7"/>
    </row>
    <row r="38" spans="1:15" s="7" customFormat="1" ht="26.25" customHeight="1">
      <c r="A38" s="15"/>
      <c r="B38" s="15"/>
      <c r="C38" s="2"/>
      <c r="D38" s="2"/>
      <c r="E38" s="2"/>
      <c r="F38" s="3"/>
      <c r="G38" s="3"/>
      <c r="H38" s="3"/>
      <c r="I38" s="3"/>
      <c r="J38" s="2"/>
      <c r="K38" s="38"/>
      <c r="L38" s="2"/>
      <c r="M38" s="2"/>
      <c r="N38" s="2"/>
    </row>
    <row r="39" spans="1:15" s="7" customFormat="1" ht="15" customHeight="1">
      <c r="A39" s="15"/>
      <c r="B39" s="15"/>
      <c r="C39" s="2"/>
      <c r="D39" s="2"/>
      <c r="E39" s="2"/>
      <c r="F39" s="3"/>
      <c r="G39" s="3"/>
      <c r="H39" s="3"/>
      <c r="I39" s="3"/>
      <c r="J39" s="2"/>
      <c r="K39" s="38"/>
      <c r="L39" s="2"/>
      <c r="M39" s="2"/>
      <c r="N39" s="2"/>
      <c r="O39" s="2"/>
    </row>
    <row r="40" spans="1:15" s="7" customFormat="1" ht="15" customHeight="1">
      <c r="A40" s="15"/>
      <c r="B40" s="15"/>
      <c r="C40" s="2"/>
      <c r="D40" s="2"/>
      <c r="E40" s="2"/>
      <c r="F40" s="3"/>
      <c r="G40" s="3"/>
      <c r="H40" s="3"/>
      <c r="I40" s="3"/>
      <c r="J40" s="2"/>
      <c r="K40" s="38"/>
      <c r="L40" s="2"/>
      <c r="M40" s="2"/>
      <c r="N40" s="2"/>
      <c r="O40" s="2"/>
    </row>
    <row r="41" spans="1:15" s="7" customFormat="1" ht="26.25" customHeight="1">
      <c r="A41" s="15"/>
      <c r="B41" s="15"/>
      <c r="C41" s="2"/>
      <c r="D41" s="2"/>
      <c r="E41" s="2"/>
      <c r="F41" s="3"/>
      <c r="G41" s="3"/>
      <c r="H41" s="3"/>
      <c r="I41" s="3"/>
      <c r="J41" s="2"/>
      <c r="K41" s="38"/>
      <c r="L41" s="2"/>
      <c r="M41" s="2"/>
      <c r="N41" s="2"/>
      <c r="O41" s="2"/>
    </row>
    <row r="42" spans="1:15" s="7" customFormat="1" ht="26.25" customHeight="1">
      <c r="A42" s="15"/>
      <c r="B42" s="15"/>
      <c r="C42" s="2"/>
      <c r="D42" s="2"/>
      <c r="E42" s="2"/>
      <c r="F42" s="3"/>
      <c r="G42" s="3"/>
      <c r="H42" s="3"/>
      <c r="I42" s="3"/>
      <c r="J42" s="2"/>
      <c r="K42" s="38"/>
      <c r="L42" s="2"/>
      <c r="M42" s="2"/>
      <c r="N42" s="2"/>
      <c r="O42" s="2"/>
    </row>
    <row r="43" spans="1:15" s="7" customFormat="1" ht="26.25" customHeight="1">
      <c r="A43" s="15"/>
      <c r="B43" s="15"/>
      <c r="C43" s="2"/>
      <c r="D43" s="2"/>
      <c r="E43" s="2"/>
      <c r="F43" s="3"/>
      <c r="G43" s="3"/>
      <c r="H43" s="3"/>
      <c r="I43" s="3"/>
      <c r="J43" s="2"/>
      <c r="K43" s="38"/>
      <c r="L43" s="2"/>
      <c r="M43" s="2"/>
      <c r="N43" s="2"/>
      <c r="O43" s="2"/>
    </row>
    <row r="44" spans="1:15" s="7" customFormat="1" ht="37.5" customHeight="1">
      <c r="A44" s="15"/>
      <c r="B44" s="15"/>
      <c r="C44" s="2"/>
      <c r="D44" s="2"/>
      <c r="E44" s="2"/>
      <c r="F44" s="3"/>
      <c r="G44" s="3"/>
      <c r="H44" s="3"/>
      <c r="I44" s="3"/>
      <c r="J44" s="2"/>
      <c r="K44" s="38"/>
      <c r="L44" s="2"/>
      <c r="M44" s="2"/>
      <c r="N44" s="2"/>
      <c r="O44" s="2"/>
    </row>
    <row r="45" spans="1:15" s="7" customFormat="1" ht="15" customHeight="1">
      <c r="A45" s="15"/>
      <c r="B45" s="15"/>
      <c r="C45" s="2"/>
      <c r="D45" s="2"/>
      <c r="E45" s="2"/>
      <c r="F45" s="3"/>
      <c r="G45" s="3"/>
      <c r="H45" s="3"/>
      <c r="I45" s="3"/>
      <c r="J45" s="2"/>
      <c r="K45" s="38"/>
      <c r="L45" s="2"/>
      <c r="M45" s="2"/>
      <c r="N45" s="2"/>
      <c r="O45" s="2"/>
    </row>
    <row r="46" spans="1:15">
      <c r="K46" s="38"/>
    </row>
    <row r="47" spans="1:15">
      <c r="K47" s="38"/>
    </row>
    <row r="48" spans="1:15">
      <c r="K48" s="38"/>
    </row>
    <row r="49" spans="11:11">
      <c r="K49" s="38"/>
    </row>
    <row r="50" spans="11:11">
      <c r="K50" s="38"/>
    </row>
    <row r="51" spans="11:11">
      <c r="K51" s="38"/>
    </row>
    <row r="52" spans="11:11">
      <c r="K52" s="38"/>
    </row>
    <row r="53" spans="11:11">
      <c r="K53" s="38"/>
    </row>
    <row r="54" spans="11:11">
      <c r="K54" s="38"/>
    </row>
    <row r="55" spans="11:11">
      <c r="K55" s="38"/>
    </row>
    <row r="56" spans="11:11">
      <c r="K56" s="38"/>
    </row>
    <row r="57" spans="11:11">
      <c r="K57" s="38"/>
    </row>
    <row r="58" spans="11:11">
      <c r="K58" s="38"/>
    </row>
    <row r="59" spans="11:11">
      <c r="K59" s="38"/>
    </row>
    <row r="60" spans="11:11">
      <c r="K60" s="38"/>
    </row>
    <row r="61" spans="11:11">
      <c r="K61" s="38"/>
    </row>
    <row r="62" spans="11:11">
      <c r="K62" s="38"/>
    </row>
    <row r="63" spans="11:11">
      <c r="K63" s="38"/>
    </row>
    <row r="64" spans="11:11">
      <c r="K64" s="38"/>
    </row>
    <row r="65" spans="11:11">
      <c r="K65" s="38"/>
    </row>
    <row r="66" spans="11:11">
      <c r="K66" s="38"/>
    </row>
    <row r="67" spans="11:11">
      <c r="K67" s="38"/>
    </row>
    <row r="68" spans="11:11">
      <c r="K68" s="38"/>
    </row>
    <row r="69" spans="11:11">
      <c r="K69" s="38"/>
    </row>
    <row r="70" spans="11:11">
      <c r="K70" s="38"/>
    </row>
    <row r="71" spans="11:11">
      <c r="K71" s="38"/>
    </row>
  </sheetData>
  <mergeCells count="16">
    <mergeCell ref="G8:N8"/>
    <mergeCell ref="F6:K6"/>
    <mergeCell ref="G9:K9"/>
    <mergeCell ref="G10:K10"/>
    <mergeCell ref="F11:K11"/>
    <mergeCell ref="A18:E18"/>
    <mergeCell ref="B19:E19"/>
    <mergeCell ref="C20:E20"/>
    <mergeCell ref="C12:N12"/>
    <mergeCell ref="K13:N13"/>
    <mergeCell ref="D27:E27"/>
    <mergeCell ref="D28:E28"/>
    <mergeCell ref="C25:E25"/>
    <mergeCell ref="C26:E26"/>
    <mergeCell ref="C21:E21"/>
    <mergeCell ref="C24:E24"/>
  </mergeCells>
  <phoneticPr fontId="3" type="noConversion"/>
  <pageMargins left="0" right="0" top="0.74803149606299213" bottom="0.74803149606299213" header="0.31496062992125984" footer="0.31496062992125984"/>
  <pageSetup paperSize="9" scale="88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функц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</dc:creator>
  <cp:lastModifiedBy>User</cp:lastModifiedBy>
  <cp:lastPrinted>2023-03-28T07:54:25Z</cp:lastPrinted>
  <dcterms:created xsi:type="dcterms:W3CDTF">2001-11-27T14:28:50Z</dcterms:created>
  <dcterms:modified xsi:type="dcterms:W3CDTF">2025-06-30T09:41:39Z</dcterms:modified>
</cp:coreProperties>
</file>