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440" windowHeight="1560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J30" i="1" l="1"/>
  <c r="I30" i="1"/>
  <c r="H30" i="1"/>
  <c r="J25" i="1"/>
  <c r="I25" i="1"/>
  <c r="H25" i="1"/>
  <c r="J24" i="1"/>
  <c r="I24" i="1"/>
  <c r="H24" i="1"/>
  <c r="J19" i="1"/>
  <c r="J16" i="1" s="1"/>
  <c r="I19" i="1"/>
  <c r="I16" i="1" s="1"/>
  <c r="H19" i="1"/>
  <c r="H16" i="1" l="1"/>
  <c r="H10" i="1" s="1"/>
  <c r="H7" i="1" s="1"/>
  <c r="H13" i="1"/>
  <c r="H18" i="1"/>
  <c r="H12" i="1" s="1"/>
  <c r="I13" i="1"/>
  <c r="I18" i="1"/>
  <c r="I12" i="1" s="1"/>
  <c r="I10" i="1"/>
  <c r="I7" i="1" s="1"/>
  <c r="J18" i="1"/>
  <c r="J12" i="1" s="1"/>
  <c r="J10" i="1"/>
  <c r="J7" i="1" s="1"/>
  <c r="J13" i="1"/>
  <c r="K19" i="1"/>
  <c r="K16" i="1" s="1"/>
  <c r="K30" i="1"/>
  <c r="K24" i="1"/>
  <c r="K25" i="1"/>
  <c r="K10" i="1" l="1"/>
  <c r="K7" i="1" s="1"/>
  <c r="K13" i="1"/>
  <c r="K18" i="1"/>
  <c r="K12" i="1" s="1"/>
</calcChain>
</file>

<file path=xl/sharedStrings.xml><?xml version="1.0" encoding="utf-8"?>
<sst xmlns="http://schemas.openxmlformats.org/spreadsheetml/2006/main" count="163" uniqueCount="38">
  <si>
    <t/>
  </si>
  <si>
    <t>№ пп</t>
  </si>
  <si>
    <t>Код бюджетной классификации</t>
  </si>
  <si>
    <t>Объем средств на реализацию, рублей</t>
  </si>
  <si>
    <t>ГРБС</t>
  </si>
  <si>
    <t>ГП</t>
  </si>
  <si>
    <t>ОМ</t>
  </si>
  <si>
    <t>НР</t>
  </si>
  <si>
    <t>2024</t>
  </si>
  <si>
    <t>2025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</si>
  <si>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</si>
  <si>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</si>
  <si>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</si>
  <si>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</si>
  <si>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</si>
  <si>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</si>
  <si>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</si>
  <si>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</si>
  <si>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</si>
  <si>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</si>
  <si>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х</t>
  </si>
  <si>
    <t>x</t>
  </si>
  <si>
    <t>областной бюджет</t>
  </si>
  <si>
    <t>1.1</t>
  </si>
  <si>
    <t>02</t>
  </si>
  <si>
    <t>Приложение 1
к муниципальной программе  «Развитие культуры на территории Суражского городского поселения Суражского муниципального района Брянской области» (2023-2028 годы)</t>
  </si>
  <si>
    <t xml:space="preserve">План реализации муниципальной программы                                                                                                                                                  
</t>
  </si>
  <si>
    <t>Муниципальная программа, подпрограмма, основное мероприятие (проект), направление расходов, мероприятие</t>
  </si>
  <si>
    <t>местный бюджет</t>
  </si>
  <si>
    <t>администрация Суражского района Брянской области</t>
  </si>
  <si>
    <t>федеральный бюджет</t>
  </si>
  <si>
    <t>Обеспечение свободы творчества и прав граждан на участие в культурной жизни, на равный доступ к культурным ценностям</t>
  </si>
  <si>
    <t>1.2</t>
  </si>
  <si>
    <t>Библиотеки</t>
  </si>
  <si>
    <t>Дворцы и дома культуры, клубы, выставочные залы</t>
  </si>
  <si>
    <t>Развитие культуры на территории Суражского городского поселения Суражского муниципального района Брянской области</t>
  </si>
  <si>
    <t>внебюджетные средства</t>
  </si>
  <si>
    <t>ППГП, ТСЭ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</si>
</sst>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>
      <alignment vertical="top" wrapText="1"/>
    </xf>
  </cellStyleXfs>
  <cellXfs count="35">
    <xf numFmtId="0" fontId="0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49" fontId="6" fillId="0" borderId="3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49" fontId="5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horizontal="center" wrapText="1"/>
    </xf>
    <xf numFmtId="4" fontId="6" fillId="0" borderId="3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="130" zoomScaleNormal="130" workbookViewId="0">
      <selection activeCell="I25" sqref="I25"/>
    </sheetView>
  </sheetViews>
  <sheetFormatPr defaultRowHeight="12.75" x14ac:dyDescent="0.2"/>
  <cols>
    <col min="1" max="1" width="5.5" customWidth="1"/>
    <col min="2" max="2" width="45.83203125" customWidth="1"/>
    <col min="3" max="3" width="9.83203125" customWidth="1"/>
    <col min="4" max="4" width="8.1640625" customWidth="1"/>
    <col min="5" max="5" width="10.33203125" customWidth="1"/>
    <col min="6" max="6" width="9" customWidth="1"/>
    <col min="7" max="7" width="9.33203125" customWidth="1"/>
    <col min="8" max="8" width="17.6640625" customWidth="1"/>
    <col min="9" max="10" width="18.83203125" customWidth="1"/>
    <col min="11" max="11" width="18.5" customWidth="1"/>
  </cols>
  <sheetData>
    <row r="1" spans="1:11" ht="45.75" customHeight="1" x14ac:dyDescent="0.2">
      <c r="A1" s="28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27.75" customHeight="1" x14ac:dyDescent="0.2">
      <c r="A2" s="29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4.25" x14ac:dyDescent="0.2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x14ac:dyDescent="0.2">
      <c r="A4" s="32" t="s">
        <v>1</v>
      </c>
      <c r="B4" s="34" t="s">
        <v>27</v>
      </c>
      <c r="C4" s="32" t="s">
        <v>2</v>
      </c>
      <c r="D4" s="32"/>
      <c r="E4" s="32"/>
      <c r="F4" s="32"/>
      <c r="G4" s="32"/>
      <c r="H4" s="32" t="s">
        <v>3</v>
      </c>
      <c r="I4" s="32"/>
      <c r="J4" s="32"/>
      <c r="K4" s="32"/>
    </row>
    <row r="5" spans="1:11" ht="24" x14ac:dyDescent="0.2">
      <c r="A5" s="33" t="s">
        <v>0</v>
      </c>
      <c r="B5" s="33" t="s">
        <v>0</v>
      </c>
      <c r="C5" s="1" t="s">
        <v>4</v>
      </c>
      <c r="D5" s="1" t="s">
        <v>5</v>
      </c>
      <c r="E5" s="25" t="s">
        <v>37</v>
      </c>
      <c r="F5" s="1" t="s">
        <v>6</v>
      </c>
      <c r="G5" s="1" t="s">
        <v>7</v>
      </c>
      <c r="H5" s="27" t="s">
        <v>8</v>
      </c>
      <c r="I5" s="27" t="s">
        <v>9</v>
      </c>
      <c r="J5" s="27">
        <v>2026</v>
      </c>
      <c r="K5" s="1">
        <v>2027</v>
      </c>
    </row>
    <row r="6" spans="1:11" x14ac:dyDescent="0.2">
      <c r="A6" s="1" t="s">
        <v>10</v>
      </c>
      <c r="B6" s="1" t="s">
        <v>11</v>
      </c>
      <c r="C6" s="1" t="s">
        <v>12</v>
      </c>
      <c r="D6" s="1" t="s">
        <v>13</v>
      </c>
      <c r="E6" s="1" t="s">
        <v>14</v>
      </c>
      <c r="F6" s="1" t="s">
        <v>15</v>
      </c>
      <c r="G6" s="1" t="s">
        <v>16</v>
      </c>
      <c r="H6" s="1" t="s">
        <v>17</v>
      </c>
      <c r="I6" s="1" t="s">
        <v>18</v>
      </c>
      <c r="J6" s="26" t="s">
        <v>19</v>
      </c>
      <c r="K6" s="1">
        <v>11</v>
      </c>
    </row>
    <row r="7" spans="1:11" ht="37.5" customHeight="1" x14ac:dyDescent="0.2">
      <c r="A7" s="2" t="s">
        <v>0</v>
      </c>
      <c r="B7" s="17" t="s">
        <v>35</v>
      </c>
      <c r="C7" s="9" t="s">
        <v>20</v>
      </c>
      <c r="D7" s="10" t="s">
        <v>24</v>
      </c>
      <c r="E7" s="9" t="s">
        <v>20</v>
      </c>
      <c r="F7" s="9" t="s">
        <v>20</v>
      </c>
      <c r="G7" s="9" t="s">
        <v>21</v>
      </c>
      <c r="H7" s="11">
        <f t="shared" ref="H7:J7" si="0">H10</f>
        <v>11622695.9</v>
      </c>
      <c r="I7" s="11">
        <f t="shared" ref="I7:J7" si="1">I10</f>
        <v>8800000</v>
      </c>
      <c r="J7" s="11">
        <f t="shared" si="1"/>
        <v>8800000</v>
      </c>
      <c r="K7" s="11">
        <f t="shared" ref="I7:K7" si="2">K10</f>
        <v>8800000</v>
      </c>
    </row>
    <row r="8" spans="1:11" x14ac:dyDescent="0.2">
      <c r="A8" s="3" t="s">
        <v>0</v>
      </c>
      <c r="B8" s="18" t="s">
        <v>30</v>
      </c>
      <c r="C8" s="12" t="s">
        <v>21</v>
      </c>
      <c r="D8" s="13" t="s">
        <v>24</v>
      </c>
      <c r="E8" s="12" t="s">
        <v>20</v>
      </c>
      <c r="F8" s="12" t="s">
        <v>20</v>
      </c>
      <c r="G8" s="12" t="s">
        <v>21</v>
      </c>
      <c r="H8" s="14">
        <v>0</v>
      </c>
      <c r="I8" s="14">
        <v>0</v>
      </c>
      <c r="J8" s="14">
        <v>0</v>
      </c>
      <c r="K8" s="14">
        <v>0</v>
      </c>
    </row>
    <row r="9" spans="1:11" x14ac:dyDescent="0.2">
      <c r="A9" s="3"/>
      <c r="B9" s="18" t="s">
        <v>22</v>
      </c>
      <c r="C9" s="12" t="s">
        <v>21</v>
      </c>
      <c r="D9" s="13" t="s">
        <v>24</v>
      </c>
      <c r="E9" s="12" t="s">
        <v>20</v>
      </c>
      <c r="F9" s="12" t="s">
        <v>20</v>
      </c>
      <c r="G9" s="12" t="s">
        <v>21</v>
      </c>
      <c r="H9" s="14">
        <v>0</v>
      </c>
      <c r="I9" s="14">
        <v>0</v>
      </c>
      <c r="J9" s="14">
        <v>0</v>
      </c>
      <c r="K9" s="14">
        <v>0</v>
      </c>
    </row>
    <row r="10" spans="1:11" x14ac:dyDescent="0.2">
      <c r="A10" s="3"/>
      <c r="B10" s="18" t="s">
        <v>28</v>
      </c>
      <c r="C10" s="12" t="s">
        <v>21</v>
      </c>
      <c r="D10" s="13" t="s">
        <v>24</v>
      </c>
      <c r="E10" s="12" t="s">
        <v>20</v>
      </c>
      <c r="F10" s="12" t="s">
        <v>20</v>
      </c>
      <c r="G10" s="12" t="s">
        <v>21</v>
      </c>
      <c r="H10" s="14">
        <f t="shared" ref="H10:J10" si="3">H16</f>
        <v>11622695.9</v>
      </c>
      <c r="I10" s="14">
        <f t="shared" ref="I10:J10" si="4">I16</f>
        <v>8800000</v>
      </c>
      <c r="J10" s="14">
        <f t="shared" si="4"/>
        <v>8800000</v>
      </c>
      <c r="K10" s="14">
        <f t="shared" ref="I10:K10" si="5">K16</f>
        <v>8800000</v>
      </c>
    </row>
    <row r="11" spans="1:11" x14ac:dyDescent="0.2">
      <c r="A11" s="3"/>
      <c r="B11" s="24" t="s">
        <v>36</v>
      </c>
      <c r="C11" s="12" t="s">
        <v>21</v>
      </c>
      <c r="D11" s="13" t="s">
        <v>24</v>
      </c>
      <c r="E11" s="12" t="s">
        <v>20</v>
      </c>
      <c r="F11" s="12" t="s">
        <v>20</v>
      </c>
      <c r="G11" s="12" t="s">
        <v>21</v>
      </c>
      <c r="H11" s="14">
        <v>0</v>
      </c>
      <c r="I11" s="14">
        <v>0</v>
      </c>
      <c r="J11" s="14">
        <v>0</v>
      </c>
      <c r="K11" s="14">
        <v>0</v>
      </c>
    </row>
    <row r="12" spans="1:11" ht="24" x14ac:dyDescent="0.2">
      <c r="A12" s="3" t="s">
        <v>0</v>
      </c>
      <c r="B12" s="18" t="s">
        <v>29</v>
      </c>
      <c r="C12" s="12">
        <v>841</v>
      </c>
      <c r="D12" s="13" t="s">
        <v>24</v>
      </c>
      <c r="E12" s="12" t="s">
        <v>20</v>
      </c>
      <c r="F12" s="12" t="s">
        <v>20</v>
      </c>
      <c r="G12" s="12" t="s">
        <v>21</v>
      </c>
      <c r="H12" s="14">
        <f t="shared" ref="H12:J12" si="6">H18</f>
        <v>11622695.9</v>
      </c>
      <c r="I12" s="14">
        <f t="shared" ref="I12:J12" si="7">I18</f>
        <v>8800000</v>
      </c>
      <c r="J12" s="14">
        <f t="shared" si="7"/>
        <v>8800000</v>
      </c>
      <c r="K12" s="14">
        <f t="shared" ref="I12:K12" si="8">K18</f>
        <v>8800000</v>
      </c>
    </row>
    <row r="13" spans="1:11" ht="35.25" customHeight="1" x14ac:dyDescent="0.2">
      <c r="A13" s="5">
        <v>1</v>
      </c>
      <c r="B13" s="19" t="s">
        <v>31</v>
      </c>
      <c r="C13" s="15" t="s">
        <v>20</v>
      </c>
      <c r="D13" s="13" t="s">
        <v>24</v>
      </c>
      <c r="E13" s="15">
        <v>4</v>
      </c>
      <c r="F13" s="15">
        <v>11</v>
      </c>
      <c r="G13" s="15" t="s">
        <v>21</v>
      </c>
      <c r="H13" s="16">
        <f t="shared" ref="H13:J13" si="9">H16</f>
        <v>11622695.9</v>
      </c>
      <c r="I13" s="16">
        <f t="shared" ref="I13:J13" si="10">I16</f>
        <v>8800000</v>
      </c>
      <c r="J13" s="16">
        <f t="shared" si="10"/>
        <v>8800000</v>
      </c>
      <c r="K13" s="16">
        <f t="shared" ref="I13:K13" si="11">K16</f>
        <v>8800000</v>
      </c>
    </row>
    <row r="14" spans="1:11" x14ac:dyDescent="0.2">
      <c r="A14" s="3" t="s">
        <v>0</v>
      </c>
      <c r="B14" s="18" t="s">
        <v>30</v>
      </c>
      <c r="C14" s="12" t="s">
        <v>21</v>
      </c>
      <c r="D14" s="12" t="s">
        <v>21</v>
      </c>
      <c r="E14" s="12" t="s">
        <v>21</v>
      </c>
      <c r="F14" s="12" t="s">
        <v>21</v>
      </c>
      <c r="G14" s="12" t="s">
        <v>21</v>
      </c>
      <c r="H14" s="14">
        <v>0</v>
      </c>
      <c r="I14" s="14">
        <v>0</v>
      </c>
      <c r="J14" s="14">
        <v>0</v>
      </c>
      <c r="K14" s="14">
        <v>0</v>
      </c>
    </row>
    <row r="15" spans="1:11" x14ac:dyDescent="0.2">
      <c r="A15" s="3"/>
      <c r="B15" s="18" t="s">
        <v>22</v>
      </c>
      <c r="C15" s="12" t="s">
        <v>21</v>
      </c>
      <c r="D15" s="12" t="s">
        <v>21</v>
      </c>
      <c r="E15" s="12" t="s">
        <v>21</v>
      </c>
      <c r="F15" s="12" t="s">
        <v>21</v>
      </c>
      <c r="G15" s="12" t="s">
        <v>21</v>
      </c>
      <c r="H15" s="14">
        <v>0</v>
      </c>
      <c r="I15" s="14">
        <v>0</v>
      </c>
      <c r="J15" s="14">
        <v>0</v>
      </c>
      <c r="K15" s="14">
        <v>0</v>
      </c>
    </row>
    <row r="16" spans="1:11" x14ac:dyDescent="0.2">
      <c r="A16" s="3"/>
      <c r="B16" s="18" t="s">
        <v>28</v>
      </c>
      <c r="C16" s="12" t="s">
        <v>21</v>
      </c>
      <c r="D16" s="13" t="s">
        <v>24</v>
      </c>
      <c r="E16" s="20">
        <v>4</v>
      </c>
      <c r="F16" s="12">
        <v>11</v>
      </c>
      <c r="G16" s="12" t="s">
        <v>21</v>
      </c>
      <c r="H16" s="14">
        <f t="shared" ref="H16:J16" si="12">H19+H25</f>
        <v>11622695.9</v>
      </c>
      <c r="I16" s="14">
        <f t="shared" ref="I16:J16" si="13">I19+I25</f>
        <v>8800000</v>
      </c>
      <c r="J16" s="14">
        <f t="shared" si="13"/>
        <v>8800000</v>
      </c>
      <c r="K16" s="14">
        <f t="shared" ref="I16:K16" si="14">K19+K25</f>
        <v>8800000</v>
      </c>
    </row>
    <row r="17" spans="1:11" x14ac:dyDescent="0.2">
      <c r="A17" s="3"/>
      <c r="B17" s="24" t="s">
        <v>36</v>
      </c>
      <c r="C17" s="12" t="s">
        <v>21</v>
      </c>
      <c r="D17" s="12" t="s">
        <v>21</v>
      </c>
      <c r="E17" s="12" t="s">
        <v>21</v>
      </c>
      <c r="F17" s="12" t="s">
        <v>21</v>
      </c>
      <c r="G17" s="12" t="s">
        <v>21</v>
      </c>
      <c r="H17" s="14">
        <v>0</v>
      </c>
      <c r="I17" s="14">
        <v>0</v>
      </c>
      <c r="J17" s="14">
        <v>0</v>
      </c>
      <c r="K17" s="14">
        <v>0</v>
      </c>
    </row>
    <row r="18" spans="1:11" ht="24" x14ac:dyDescent="0.2">
      <c r="A18" s="3" t="s">
        <v>0</v>
      </c>
      <c r="B18" s="18" t="s">
        <v>29</v>
      </c>
      <c r="C18" s="12">
        <v>841</v>
      </c>
      <c r="D18" s="13" t="s">
        <v>24</v>
      </c>
      <c r="E18" s="20">
        <v>4</v>
      </c>
      <c r="F18" s="12">
        <v>11</v>
      </c>
      <c r="G18" s="12" t="s">
        <v>21</v>
      </c>
      <c r="H18" s="14">
        <f t="shared" ref="H18:J18" si="15">H16</f>
        <v>11622695.9</v>
      </c>
      <c r="I18" s="14">
        <f t="shared" ref="I18:J18" si="16">I16</f>
        <v>8800000</v>
      </c>
      <c r="J18" s="14">
        <f t="shared" si="16"/>
        <v>8800000</v>
      </c>
      <c r="K18" s="14">
        <f t="shared" ref="I18:K18" si="17">K16</f>
        <v>8800000</v>
      </c>
    </row>
    <row r="19" spans="1:11" x14ac:dyDescent="0.2">
      <c r="A19" s="6" t="s">
        <v>23</v>
      </c>
      <c r="B19" s="17" t="s">
        <v>33</v>
      </c>
      <c r="C19" s="21" t="s">
        <v>20</v>
      </c>
      <c r="D19" s="10" t="s">
        <v>24</v>
      </c>
      <c r="E19" s="22">
        <v>4</v>
      </c>
      <c r="F19" s="21">
        <v>11</v>
      </c>
      <c r="G19" s="21">
        <v>80450</v>
      </c>
      <c r="H19" s="23">
        <f t="shared" ref="H19:J19" si="18">H22</f>
        <v>4175582.27</v>
      </c>
      <c r="I19" s="23">
        <f t="shared" ref="I19:J19" si="19">I22</f>
        <v>3800000</v>
      </c>
      <c r="J19" s="23">
        <f t="shared" si="19"/>
        <v>3800000</v>
      </c>
      <c r="K19" s="23">
        <f t="shared" ref="I19:K19" si="20">K22</f>
        <v>3800000</v>
      </c>
    </row>
    <row r="20" spans="1:11" x14ac:dyDescent="0.2">
      <c r="A20" s="8"/>
      <c r="B20" s="18" t="s">
        <v>30</v>
      </c>
      <c r="C20" s="12" t="s">
        <v>21</v>
      </c>
      <c r="D20" s="12" t="s">
        <v>21</v>
      </c>
      <c r="E20" s="12" t="s">
        <v>21</v>
      </c>
      <c r="F20" s="12" t="s">
        <v>21</v>
      </c>
      <c r="G20" s="12" t="s">
        <v>21</v>
      </c>
      <c r="H20" s="14">
        <v>0</v>
      </c>
      <c r="I20" s="14">
        <v>0</v>
      </c>
      <c r="J20" s="14">
        <v>0</v>
      </c>
      <c r="K20" s="14">
        <v>0</v>
      </c>
    </row>
    <row r="21" spans="1:11" x14ac:dyDescent="0.2">
      <c r="A21" s="8"/>
      <c r="B21" s="18" t="s">
        <v>22</v>
      </c>
      <c r="C21" s="12" t="s">
        <v>21</v>
      </c>
      <c r="D21" s="12" t="s">
        <v>21</v>
      </c>
      <c r="E21" s="12" t="s">
        <v>21</v>
      </c>
      <c r="F21" s="12" t="s">
        <v>21</v>
      </c>
      <c r="G21" s="12" t="s">
        <v>21</v>
      </c>
      <c r="H21" s="14">
        <v>0</v>
      </c>
      <c r="I21" s="14">
        <v>0</v>
      </c>
      <c r="J21" s="14">
        <v>0</v>
      </c>
      <c r="K21" s="14">
        <v>0</v>
      </c>
    </row>
    <row r="22" spans="1:11" x14ac:dyDescent="0.2">
      <c r="A22" s="7" t="s">
        <v>0</v>
      </c>
      <c r="B22" s="18" t="s">
        <v>28</v>
      </c>
      <c r="C22" s="12" t="s">
        <v>21</v>
      </c>
      <c r="D22" s="13" t="s">
        <v>24</v>
      </c>
      <c r="E22" s="20">
        <v>4</v>
      </c>
      <c r="F22" s="12">
        <v>11</v>
      </c>
      <c r="G22" s="12">
        <v>80450</v>
      </c>
      <c r="H22" s="14">
        <v>4175582.27</v>
      </c>
      <c r="I22" s="14">
        <v>3800000</v>
      </c>
      <c r="J22" s="14">
        <v>3800000</v>
      </c>
      <c r="K22" s="14">
        <v>3800000</v>
      </c>
    </row>
    <row r="23" spans="1:11" x14ac:dyDescent="0.2">
      <c r="A23" s="7"/>
      <c r="B23" s="24" t="s">
        <v>36</v>
      </c>
      <c r="C23" s="12" t="s">
        <v>21</v>
      </c>
      <c r="D23" s="12" t="s">
        <v>21</v>
      </c>
      <c r="E23" s="12" t="s">
        <v>21</v>
      </c>
      <c r="F23" s="12" t="s">
        <v>21</v>
      </c>
      <c r="G23" s="12" t="s">
        <v>21</v>
      </c>
      <c r="H23" s="14">
        <v>0</v>
      </c>
      <c r="I23" s="14">
        <v>0</v>
      </c>
      <c r="J23" s="14">
        <v>0</v>
      </c>
      <c r="K23" s="14">
        <v>0</v>
      </c>
    </row>
    <row r="24" spans="1:11" ht="24" x14ac:dyDescent="0.2">
      <c r="A24" s="7" t="s">
        <v>0</v>
      </c>
      <c r="B24" s="18" t="s">
        <v>29</v>
      </c>
      <c r="C24" s="12">
        <v>841</v>
      </c>
      <c r="D24" s="13" t="s">
        <v>24</v>
      </c>
      <c r="E24" s="20">
        <v>4</v>
      </c>
      <c r="F24" s="12">
        <v>11</v>
      </c>
      <c r="G24" s="12">
        <v>80450</v>
      </c>
      <c r="H24" s="14">
        <f t="shared" ref="H24:J24" si="21">H22</f>
        <v>4175582.27</v>
      </c>
      <c r="I24" s="14">
        <f t="shared" ref="I24:J24" si="22">I22</f>
        <v>3800000</v>
      </c>
      <c r="J24" s="14">
        <f t="shared" si="22"/>
        <v>3800000</v>
      </c>
      <c r="K24" s="14">
        <f t="shared" ref="I24:K24" si="23">K22</f>
        <v>3800000</v>
      </c>
    </row>
    <row r="25" spans="1:11" ht="23.25" customHeight="1" x14ac:dyDescent="0.2">
      <c r="A25" s="6" t="s">
        <v>32</v>
      </c>
      <c r="B25" s="17" t="s">
        <v>34</v>
      </c>
      <c r="C25" s="21" t="s">
        <v>20</v>
      </c>
      <c r="D25" s="10" t="s">
        <v>24</v>
      </c>
      <c r="E25" s="22">
        <v>4</v>
      </c>
      <c r="F25" s="21">
        <v>11</v>
      </c>
      <c r="G25" s="21">
        <v>80480</v>
      </c>
      <c r="H25" s="23">
        <f t="shared" ref="H25:J25" si="24">H28</f>
        <v>7447113.6299999999</v>
      </c>
      <c r="I25" s="23">
        <f t="shared" ref="I25:J25" si="25">I28</f>
        <v>5000000</v>
      </c>
      <c r="J25" s="23">
        <f t="shared" si="25"/>
        <v>5000000</v>
      </c>
      <c r="K25" s="23">
        <f t="shared" ref="I25:K25" si="26">K28</f>
        <v>5000000</v>
      </c>
    </row>
    <row r="26" spans="1:11" x14ac:dyDescent="0.2">
      <c r="A26" s="8"/>
      <c r="B26" s="18" t="s">
        <v>30</v>
      </c>
      <c r="C26" s="12" t="s">
        <v>21</v>
      </c>
      <c r="D26" s="12" t="s">
        <v>21</v>
      </c>
      <c r="E26" s="12" t="s">
        <v>21</v>
      </c>
      <c r="F26" s="12" t="s">
        <v>21</v>
      </c>
      <c r="G26" s="12" t="s">
        <v>21</v>
      </c>
      <c r="H26" s="14">
        <v>0</v>
      </c>
      <c r="I26" s="14">
        <v>0</v>
      </c>
      <c r="J26" s="14">
        <v>0</v>
      </c>
      <c r="K26" s="14">
        <v>0</v>
      </c>
    </row>
    <row r="27" spans="1:11" x14ac:dyDescent="0.2">
      <c r="A27" s="8"/>
      <c r="B27" s="18" t="s">
        <v>22</v>
      </c>
      <c r="C27" s="12" t="s">
        <v>21</v>
      </c>
      <c r="D27" s="12" t="s">
        <v>21</v>
      </c>
      <c r="E27" s="12" t="s">
        <v>21</v>
      </c>
      <c r="F27" s="12" t="s">
        <v>21</v>
      </c>
      <c r="G27" s="12" t="s">
        <v>21</v>
      </c>
      <c r="H27" s="14">
        <v>0</v>
      </c>
      <c r="I27" s="14">
        <v>0</v>
      </c>
      <c r="J27" s="14">
        <v>0</v>
      </c>
      <c r="K27" s="14">
        <v>0</v>
      </c>
    </row>
    <row r="28" spans="1:11" x14ac:dyDescent="0.2">
      <c r="A28" s="3" t="s">
        <v>0</v>
      </c>
      <c r="B28" s="18" t="s">
        <v>28</v>
      </c>
      <c r="C28" s="12" t="s">
        <v>21</v>
      </c>
      <c r="D28" s="13" t="s">
        <v>24</v>
      </c>
      <c r="E28" s="20">
        <v>4</v>
      </c>
      <c r="F28" s="12">
        <v>11</v>
      </c>
      <c r="G28" s="12">
        <v>80480</v>
      </c>
      <c r="H28" s="14">
        <v>7447113.6299999999</v>
      </c>
      <c r="I28" s="14">
        <v>5000000</v>
      </c>
      <c r="J28" s="14">
        <v>5000000</v>
      </c>
      <c r="K28" s="14">
        <v>5000000</v>
      </c>
    </row>
    <row r="29" spans="1:11" x14ac:dyDescent="0.2">
      <c r="A29" s="3"/>
      <c r="B29" s="24" t="s">
        <v>36</v>
      </c>
      <c r="C29" s="12" t="s">
        <v>21</v>
      </c>
      <c r="D29" s="12" t="s">
        <v>21</v>
      </c>
      <c r="E29" s="12" t="s">
        <v>21</v>
      </c>
      <c r="F29" s="12" t="s">
        <v>21</v>
      </c>
      <c r="G29" s="12" t="s">
        <v>21</v>
      </c>
      <c r="H29" s="14">
        <v>0</v>
      </c>
      <c r="I29" s="14">
        <v>0</v>
      </c>
      <c r="J29" s="14">
        <v>0</v>
      </c>
      <c r="K29" s="14">
        <v>0</v>
      </c>
    </row>
    <row r="30" spans="1:11" ht="24" x14ac:dyDescent="0.2">
      <c r="A30" s="3" t="s">
        <v>0</v>
      </c>
      <c r="B30" s="18" t="s">
        <v>29</v>
      </c>
      <c r="C30" s="12">
        <v>841</v>
      </c>
      <c r="D30" s="13" t="s">
        <v>24</v>
      </c>
      <c r="E30" s="20">
        <v>4</v>
      </c>
      <c r="F30" s="12">
        <v>11</v>
      </c>
      <c r="G30" s="12">
        <v>80480</v>
      </c>
      <c r="H30" s="14">
        <f t="shared" ref="H30:J30" si="27">H28</f>
        <v>7447113.6299999999</v>
      </c>
      <c r="I30" s="14">
        <f t="shared" ref="I30:J30" si="28">I28</f>
        <v>5000000</v>
      </c>
      <c r="J30" s="14">
        <f t="shared" si="28"/>
        <v>5000000</v>
      </c>
      <c r="K30" s="14">
        <f t="shared" ref="I30:K30" si="29">K28</f>
        <v>5000000</v>
      </c>
    </row>
    <row r="31" spans="1:11" x14ac:dyDescent="0.2">
      <c r="A31" s="4" t="s">
        <v>0</v>
      </c>
      <c r="B31" s="4" t="s">
        <v>0</v>
      </c>
      <c r="C31" s="4" t="s">
        <v>0</v>
      </c>
      <c r="D31" s="4" t="s">
        <v>0</v>
      </c>
      <c r="E31" s="4" t="s">
        <v>0</v>
      </c>
      <c r="F31" s="4" t="s">
        <v>0</v>
      </c>
      <c r="G31" s="4" t="s">
        <v>0</v>
      </c>
      <c r="H31" s="4" t="s">
        <v>0</v>
      </c>
      <c r="I31" s="4" t="s">
        <v>0</v>
      </c>
      <c r="J31" s="4"/>
      <c r="K31" s="4" t="s">
        <v>0</v>
      </c>
    </row>
  </sheetData>
  <mergeCells count="7">
    <mergeCell ref="A1:K1"/>
    <mergeCell ref="A2:K2"/>
    <mergeCell ref="A3:K3"/>
    <mergeCell ref="A4:A5"/>
    <mergeCell ref="B4:B5"/>
    <mergeCell ref="C4:G4"/>
    <mergeCell ref="H4:K4"/>
  </mergeCells>
  <printOptions horizontalCentered="1"/>
  <pageMargins left="0" right="0" top="0.78740157480314965" bottom="0.98425196850393704" header="0.31496062992125984" footer="0.31496062992125984"/>
  <pageSetup paperSize="9" scale="80" orientation="landscape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2024-12-26T13:30:41Z</dcterms:modified>
</cp:coreProperties>
</file>