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7400" windowHeight="11580"/>
  </bookViews>
  <sheets>
    <sheet name="ИВФД" sheetId="3" r:id="rId1"/>
  </sheets>
  <calcPr calcId="145621"/>
</workbook>
</file>

<file path=xl/calcChain.xml><?xml version="1.0" encoding="utf-8"?>
<calcChain xmlns="http://schemas.openxmlformats.org/spreadsheetml/2006/main">
  <c r="D28" i="3" l="1"/>
  <c r="D14" i="3"/>
  <c r="D13" i="3" s="1"/>
  <c r="D12" i="3" s="1"/>
  <c r="D10" i="3"/>
  <c r="D9" i="3" s="1"/>
  <c r="D8" i="3" s="1"/>
  <c r="D7" i="3"/>
  <c r="C14" i="3"/>
  <c r="C13" i="3" s="1"/>
  <c r="C12" i="3" s="1"/>
  <c r="C10" i="3"/>
  <c r="C9" i="3" s="1"/>
  <c r="C8" i="3" s="1"/>
  <c r="C7" i="3"/>
  <c r="C28" i="3" s="1"/>
  <c r="F15" i="3" l="1"/>
  <c r="F14" i="3" s="1"/>
  <c r="F13" i="3" s="1"/>
  <c r="F12" i="3" s="1"/>
  <c r="E14" i="3" l="1"/>
  <c r="E13" i="3" s="1"/>
  <c r="E12" i="3" s="1"/>
  <c r="E10" i="3"/>
  <c r="E9" i="3" s="1"/>
  <c r="E8" i="3" s="1"/>
  <c r="E7" i="3" s="1"/>
  <c r="E28" i="3" l="1"/>
  <c r="F7" i="3"/>
  <c r="F28" i="3" s="1"/>
</calcChain>
</file>

<file path=xl/sharedStrings.xml><?xml version="1.0" encoding="utf-8"?>
<sst xmlns="http://schemas.openxmlformats.org/spreadsheetml/2006/main" count="43" uniqueCount="43">
  <si>
    <t>рублей</t>
  </si>
  <si>
    <t>Код бюджетной классификации Российской Федерации</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</si>
  <si>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</si>
  <si>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</si>
  <si>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</si>
  <si>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</si>
  <si>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</si>
  <si>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</si>
  <si>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</si>
  <si>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</si>
  <si>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</si>
  <si>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</si>
  <si>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</si>
  <si>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</si>
  <si>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</si>
  <si>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t>
  </si>
  <si>
    <t>2</t>
  </si>
  <si>
    <t xml:space="preserve">Наименование </t>
  </si>
  <si>
    <t>842 01 05 00 00 00 0000 500</t>
  </si>
  <si>
    <t xml:space="preserve">842 01 05 02 00 00 0000 500 </t>
  </si>
  <si>
    <t>842 01 05 02 01 00 0000 510</t>
  </si>
  <si>
    <t>842 01 05 02 01 13 0000 510</t>
  </si>
  <si>
    <t>842 01 05 00 00 00 0000 000</t>
  </si>
  <si>
    <t>842 01 05 00 00 00 0000 600</t>
  </si>
  <si>
    <t xml:space="preserve">842 01 05 02 00 00 0000 600 </t>
  </si>
  <si>
    <t>842 01 05 02 01 00 0000 610</t>
  </si>
  <si>
    <t>842 01 05 02 01 13 0000 610</t>
  </si>
  <si>
    <t>ИТОГО источников внутреннего финансирования дефицита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</si>
  <si>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</si>
  <si>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</si>
  <si>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</si>
  <si>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</si>
  <si>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</si>
  <si>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</si>
  <si>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</si>
  <si>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</si>
  <si>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поселений</t>
  </si>
  <si>
    <t>Процент исполнения к уточненным назначениям</t>
  </si>
  <si>
    <t>Утверждено                                 на 2024 год</t>
  </si>
  <si>
    <t>Уточненные назначения                   на 2024 год</t>
  </si>
  <si>
    <t>Источники внутреннего финансирования дефицита бюджета Суражского городского поселения Суражского муниципального района Брянской области за 9 месяцев 2024 года</t>
  </si>
  <si>
    <t>Кассовое                                            исполнение за 9 месяцев 2024 года</t>
  </si>
  <si>
    <t>Приложение 4                                                                            
к постановлению администрации Суражского района                                                                    от 10 октября 2024 года № 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</si>
</sst>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7">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165" fontId="7" fillId="0" borderId="1" xfId="0" applyNumberFormat="1" applyFont="1" applyFill="1" applyBorder="1" applyAlignment="1">
      <alignment horizontal="center" vertical="center" wrapText="1" shrinkToFit="1"/>
    </xf>
    <xf numFmtId="165" fontId="6" fillId="0" borderId="1" xfId="0" applyNumberFormat="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shrinkToFit="1"/>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Zeros="0" tabSelected="1" view="pageBreakPreview" zoomScale="85" zoomScaleNormal="70" zoomScaleSheetLayoutView="85" workbookViewId="0">
      <pane ySplit="5" topLeftCell="A6" activePane="bottomLeft" state="frozen"/>
      <selection pane="bottomLeft" activeCell="C8" sqref="C8"/>
    </sheetView>
  </sheetViews>
  <sheetFormatPr defaultRowHeight="18.75" x14ac:dyDescent="0.25"/>
  <cols>
    <col min="1" max="1" width="29" style="1" customWidth="1"/>
    <col min="2" max="2" width="62.28515625" style="2" customWidth="1"/>
    <col min="3" max="3" width="24.42578125" style="2" customWidth="1"/>
    <col min="4" max="4" width="23.140625" style="8" bestFit="1" customWidth="1"/>
    <col min="5" max="6" width="23.140625" style="9" bestFit="1" customWidth="1"/>
    <col min="7" max="7" width="0.5703125" style="2" customWidth="1"/>
    <col min="8" max="14" width="9.140625" style="2" hidden="1" customWidth="1"/>
    <col min="15" max="16384" width="9.140625" style="2"/>
  </cols>
  <sheetData>
    <row r="1" spans="1:14" ht="61.5" customHeight="1" x14ac:dyDescent="0.25">
      <c r="D1" s="33" t="s">
        <v>42</v>
      </c>
      <c r="E1" s="33"/>
      <c r="F1" s="33"/>
    </row>
    <row r="2" spans="1:14" ht="24" customHeight="1" x14ac:dyDescent="0.25">
      <c r="D2" s="10"/>
      <c r="E2" s="10"/>
      <c r="F2" s="10"/>
    </row>
    <row r="3" spans="1:14" ht="36" customHeight="1" x14ac:dyDescent="0.25">
      <c r="A3" s="36" t="s">
        <v>40</v>
      </c>
      <c r="B3" s="36"/>
      <c r="C3" s="36"/>
      <c r="D3" s="36"/>
      <c r="E3" s="36"/>
      <c r="F3" s="36"/>
      <c r="G3" s="36"/>
      <c r="H3" s="36"/>
      <c r="I3" s="36"/>
      <c r="J3" s="36"/>
      <c r="K3" s="36"/>
      <c r="L3" s="36"/>
      <c r="M3" s="36"/>
      <c r="N3" s="36"/>
    </row>
    <row r="4" spans="1:14" ht="29.25" customHeight="1" x14ac:dyDescent="0.25">
      <c r="D4" s="3"/>
      <c r="E4" s="4"/>
      <c r="F4" s="28" t="s">
        <v>0</v>
      </c>
    </row>
    <row r="5" spans="1:14" ht="52.5" customHeight="1" x14ac:dyDescent="0.25">
      <c r="A5" s="25" t="s">
        <v>1</v>
      </c>
      <c r="B5" s="25" t="s">
        <v>17</v>
      </c>
      <c r="C5" s="24" t="s">
        <v>38</v>
      </c>
      <c r="D5" s="24" t="s">
        <v>39</v>
      </c>
      <c r="E5" s="24" t="s">
        <v>41</v>
      </c>
      <c r="F5" s="24" t="s">
        <v>37</v>
      </c>
    </row>
    <row r="6" spans="1:14" ht="11.25" customHeight="1" x14ac:dyDescent="0.25">
      <c r="A6" s="26" t="s">
        <v>15</v>
      </c>
      <c r="B6" s="26" t="s">
        <v>16</v>
      </c>
      <c r="C6" s="26">
        <v>3</v>
      </c>
      <c r="D6" s="27">
        <v>4</v>
      </c>
      <c r="E6" s="27">
        <v>5</v>
      </c>
      <c r="F6" s="27">
        <v>6</v>
      </c>
    </row>
    <row r="7" spans="1:14" ht="31.5" customHeight="1" x14ac:dyDescent="0.25">
      <c r="A7" s="23" t="s">
        <v>22</v>
      </c>
      <c r="B7" s="19" t="s">
        <v>28</v>
      </c>
      <c r="C7" s="13">
        <f>C11+C15</f>
        <v>58508709.68</v>
      </c>
      <c r="D7" s="13">
        <f>D11+D15</f>
        <v>58508709.68</v>
      </c>
      <c r="E7" s="13">
        <f>E8+E12</f>
        <v>25246131.759999998</v>
      </c>
      <c r="F7" s="29">
        <f>E7/D7*100</f>
        <v>43.14935656260058</v>
      </c>
    </row>
    <row r="8" spans="1:14" x14ac:dyDescent="0.25">
      <c r="A8" s="23" t="s">
        <v>18</v>
      </c>
      <c r="B8" s="19" t="s">
        <v>29</v>
      </c>
      <c r="C8" s="13">
        <f t="shared" ref="C8:D10" si="0">C9</f>
        <v>9.9999999999999998E-17</v>
      </c>
      <c r="D8" s="13">
        <f t="shared" si="0"/>
        <v>1.0000000000000001E-17</v>
      </c>
      <c r="E8" s="13">
        <f t="shared" ref="E8:E10" si="1">E9</f>
        <v>-33262577.920000002</v>
      </c>
      <c r="F8" s="29"/>
    </row>
    <row r="9" spans="1:14" x14ac:dyDescent="0.25">
      <c r="A9" s="23" t="s">
        <v>19</v>
      </c>
      <c r="B9" s="19" t="s">
        <v>30</v>
      </c>
      <c r="C9" s="13">
        <f t="shared" si="0"/>
        <v>9.9999999999999998E-17</v>
      </c>
      <c r="D9" s="13">
        <f t="shared" si="0"/>
        <v>1.0000000000000001E-17</v>
      </c>
      <c r="E9" s="13">
        <f t="shared" si="1"/>
        <v>-33262577.920000002</v>
      </c>
      <c r="F9" s="29"/>
    </row>
    <row r="10" spans="1:14" ht="20.25" customHeight="1" x14ac:dyDescent="0.25">
      <c r="A10" s="22" t="s">
        <v>20</v>
      </c>
      <c r="B10" s="19" t="s">
        <v>31</v>
      </c>
      <c r="C10" s="13">
        <f t="shared" si="0"/>
        <v>9.9999999999999998E-17</v>
      </c>
      <c r="D10" s="13">
        <f t="shared" si="0"/>
        <v>1.0000000000000001E-17</v>
      </c>
      <c r="E10" s="13">
        <f t="shared" si="1"/>
        <v>-33262577.920000002</v>
      </c>
      <c r="F10" s="29"/>
    </row>
    <row r="11" spans="1:14" ht="33" customHeight="1" x14ac:dyDescent="0.25">
      <c r="A11" s="22" t="s">
        <v>21</v>
      </c>
      <c r="B11" s="19" t="s">
        <v>32</v>
      </c>
      <c r="C11" s="13">
        <v>9.9999999999999998E-17</v>
      </c>
      <c r="D11" s="13">
        <v>1.0000000000000001E-17</v>
      </c>
      <c r="E11" s="13">
        <v>-33262577.920000002</v>
      </c>
      <c r="F11" s="29"/>
    </row>
    <row r="12" spans="1:14" ht="18.75" customHeight="1" x14ac:dyDescent="0.25">
      <c r="A12" s="23" t="s">
        <v>23</v>
      </c>
      <c r="B12" s="19" t="s">
        <v>33</v>
      </c>
      <c r="C12" s="13">
        <f t="shared" ref="C12:D14" si="2">C13</f>
        <v>58508709.68</v>
      </c>
      <c r="D12" s="13">
        <f t="shared" si="2"/>
        <v>58508709.68</v>
      </c>
      <c r="E12" s="13">
        <f t="shared" ref="E12:E14" si="3">E13</f>
        <v>58508709.68</v>
      </c>
      <c r="F12" s="29">
        <f>F13</f>
        <v>100</v>
      </c>
    </row>
    <row r="13" spans="1:14" x14ac:dyDescent="0.25">
      <c r="A13" s="23" t="s">
        <v>24</v>
      </c>
      <c r="B13" s="19" t="s">
        <v>34</v>
      </c>
      <c r="C13" s="13">
        <f t="shared" si="2"/>
        <v>58508709.68</v>
      </c>
      <c r="D13" s="13">
        <f t="shared" si="2"/>
        <v>58508709.68</v>
      </c>
      <c r="E13" s="13">
        <f t="shared" si="3"/>
        <v>58508709.68</v>
      </c>
      <c r="F13" s="29">
        <f>F14</f>
        <v>100</v>
      </c>
    </row>
    <row r="14" spans="1:14" x14ac:dyDescent="0.25">
      <c r="A14" s="22" t="s">
        <v>25</v>
      </c>
      <c r="B14" s="19" t="s">
        <v>35</v>
      </c>
      <c r="C14" s="13">
        <f t="shared" si="2"/>
        <v>58508709.68</v>
      </c>
      <c r="D14" s="13">
        <f t="shared" si="2"/>
        <v>58508709.68</v>
      </c>
      <c r="E14" s="13">
        <f t="shared" si="3"/>
        <v>58508709.68</v>
      </c>
      <c r="F14" s="29">
        <f>F15</f>
        <v>100</v>
      </c>
    </row>
    <row r="15" spans="1:14" ht="31.5" x14ac:dyDescent="0.25">
      <c r="A15" s="22" t="s">
        <v>26</v>
      </c>
      <c r="B15" s="19" t="s">
        <v>36</v>
      </c>
      <c r="C15" s="13">
        <v>58508709.68</v>
      </c>
      <c r="D15" s="13">
        <v>58508709.68</v>
      </c>
      <c r="E15" s="13">
        <v>58508709.68</v>
      </c>
      <c r="F15" s="29">
        <f>E15/D15*100</f>
        <v>100</v>
      </c>
    </row>
    <row r="16" spans="1:14" ht="110.25" hidden="1" x14ac:dyDescent="0.25">
      <c r="A16" s="12" t="s">
        <v>2</v>
      </c>
      <c r="B16" s="19" t="s">
        <v>3</v>
      </c>
      <c r="C16" s="13"/>
      <c r="D16" s="13"/>
      <c r="E16" s="13"/>
      <c r="F16" s="29"/>
    </row>
    <row r="17" spans="1:6" ht="110.25" hidden="1" x14ac:dyDescent="0.25">
      <c r="A17" s="15"/>
      <c r="B17" s="19" t="s">
        <v>4</v>
      </c>
      <c r="C17" s="13"/>
      <c r="D17" s="13"/>
      <c r="E17" s="13"/>
      <c r="F17" s="29"/>
    </row>
    <row r="18" spans="1:6" ht="29.25" hidden="1" customHeight="1" x14ac:dyDescent="0.25">
      <c r="A18" s="16"/>
      <c r="B18" s="17" t="s">
        <v>5</v>
      </c>
      <c r="C18" s="14"/>
      <c r="D18" s="14"/>
      <c r="E18" s="14"/>
      <c r="F18" s="30"/>
    </row>
    <row r="19" spans="1:6" ht="31.5" hidden="1" x14ac:dyDescent="0.25">
      <c r="A19" s="15"/>
      <c r="B19" s="19" t="s">
        <v>6</v>
      </c>
      <c r="C19" s="13"/>
      <c r="D19" s="13"/>
      <c r="E19" s="13"/>
      <c r="F19" s="29"/>
    </row>
    <row r="20" spans="1:6" ht="110.25" hidden="1" x14ac:dyDescent="0.25">
      <c r="A20" s="20"/>
      <c r="B20" s="17" t="s">
        <v>7</v>
      </c>
      <c r="C20" s="14"/>
      <c r="D20" s="14"/>
      <c r="E20" s="14"/>
      <c r="F20" s="30"/>
    </row>
    <row r="21" spans="1:6" ht="78.75" hidden="1" x14ac:dyDescent="0.25">
      <c r="A21" s="20"/>
      <c r="B21" s="17" t="s">
        <v>12</v>
      </c>
      <c r="C21" s="14"/>
      <c r="D21" s="14"/>
      <c r="E21" s="14"/>
      <c r="F21" s="30"/>
    </row>
    <row r="22" spans="1:6" ht="104.25" hidden="1" customHeight="1" x14ac:dyDescent="0.25">
      <c r="A22" s="21"/>
      <c r="B22" s="19" t="s">
        <v>13</v>
      </c>
      <c r="C22" s="11"/>
      <c r="D22" s="11"/>
      <c r="E22" s="11"/>
      <c r="F22" s="31"/>
    </row>
    <row r="23" spans="1:6" ht="102" hidden="1" customHeight="1" x14ac:dyDescent="0.25">
      <c r="A23" s="21"/>
      <c r="B23" s="19" t="s">
        <v>8</v>
      </c>
      <c r="C23" s="13"/>
      <c r="D23" s="13"/>
      <c r="E23" s="13"/>
      <c r="F23" s="29"/>
    </row>
    <row r="24" spans="1:6" ht="96.75" hidden="1" customHeight="1" x14ac:dyDescent="0.25">
      <c r="A24" s="21"/>
      <c r="B24" s="19" t="s">
        <v>9</v>
      </c>
      <c r="C24" s="13"/>
      <c r="D24" s="13"/>
      <c r="E24" s="13"/>
      <c r="F24" s="29"/>
    </row>
    <row r="25" spans="1:6" ht="79.5" hidden="1" customHeight="1" x14ac:dyDescent="0.25">
      <c r="A25" s="21"/>
      <c r="B25" s="19" t="s">
        <v>10</v>
      </c>
      <c r="C25" s="13"/>
      <c r="D25" s="13"/>
      <c r="E25" s="13"/>
      <c r="F25" s="29"/>
    </row>
    <row r="26" spans="1:6" ht="63" hidden="1" x14ac:dyDescent="0.25">
      <c r="A26" s="20"/>
      <c r="B26" s="17" t="s">
        <v>14</v>
      </c>
      <c r="C26" s="14"/>
      <c r="D26" s="14"/>
      <c r="E26" s="14"/>
      <c r="F26" s="30"/>
    </row>
    <row r="27" spans="1:6" ht="63" hidden="1" x14ac:dyDescent="0.25">
      <c r="A27" s="21"/>
      <c r="B27" s="19" t="s">
        <v>11</v>
      </c>
      <c r="C27" s="13"/>
      <c r="D27" s="13"/>
      <c r="E27" s="13"/>
      <c r="F27" s="29"/>
    </row>
    <row r="28" spans="1:6" ht="27.75" customHeight="1" x14ac:dyDescent="0.25">
      <c r="A28" s="34" t="s">
        <v>27</v>
      </c>
      <c r="B28" s="35"/>
      <c r="C28" s="18">
        <f>C7</f>
        <v>58508709.68</v>
      </c>
      <c r="D28" s="18">
        <f>D7</f>
        <v>58508709.68</v>
      </c>
      <c r="E28" s="18">
        <f>E7</f>
        <v>25246131.759999998</v>
      </c>
      <c r="F28" s="32">
        <f>F7</f>
        <v>43.14935656260058</v>
      </c>
    </row>
    <row r="29" spans="1:6" x14ac:dyDescent="0.25">
      <c r="B29" s="5"/>
      <c r="C29" s="5"/>
      <c r="D29" s="6"/>
      <c r="E29" s="7"/>
      <c r="F29" s="7"/>
    </row>
  </sheetData>
  <mergeCells count="3">
    <mergeCell ref="D1:F1"/>
    <mergeCell ref="A28:B28"/>
    <mergeCell ref="A3:N3"/>
  </mergeCells>
  <pageMargins left="0.70866141732283472" right="0.19685039370078741" top="0.39370078740157483" bottom="0.39370078740157483" header="0.23622047244094491" footer="0.15748031496062992"/>
  <pageSetup paperSize="9" scale="50"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ИВФД</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2024-10-10T09:58:50Z</cp:lastPrinted>
  <dcterms:created xsi:type="dcterms:W3CDTF">2016-10-19T07:48:46Z</dcterms:created>
  <dcterms:modified xsi:type="dcterms:W3CDTF">2024-10-10T09:58:52Z</dcterms:modified>
</cp:coreProperties>
</file>